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76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'Доходы'!$4:$6</definedName>
    <definedName name="_xlnm.Print_Titles" localSheetId="1">'Расходы'!$1:$6</definedName>
    <definedName name="_xlnm.Print_Area" localSheetId="0">'Доходы'!$A$1:$F$43</definedName>
  </definedNames>
  <calcPr fullCalcOnLoad="1"/>
</workbook>
</file>

<file path=xl/sharedStrings.xml><?xml version="1.0" encoding="utf-8"?>
<sst xmlns="http://schemas.openxmlformats.org/spreadsheetml/2006/main" count="336" uniqueCount="210">
  <si>
    <t>Наименование 
показателя</t>
  </si>
  <si>
    <t>Код стро-ки</t>
  </si>
  <si>
    <t>Код дохода по бюджетной классификации</t>
  </si>
  <si>
    <t>1</t>
  </si>
  <si>
    <t>2</t>
  </si>
  <si>
    <t>3</t>
  </si>
  <si>
    <t>4</t>
  </si>
  <si>
    <t>5</t>
  </si>
  <si>
    <t>010</t>
  </si>
  <si>
    <t>х</t>
  </si>
  <si>
    <t>-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</si>
  <si>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</si>
  <si>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</si>
  <si>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</si>
  <si>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</si>
  <si>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000 1030000000 0000 000</t>
  </si>
  <si>
    <t xml:space="preserve"> 000 1030200001 0000 110</t>
  </si>
  <si>
    <t xml:space="preserve"> 000 1050000000 0000 000</t>
  </si>
  <si>
    <t xml:space="preserve"> 000 1050200002 0000 110</t>
  </si>
  <si>
    <t xml:space="preserve"> 000 1050300001 0000 110</t>
  </si>
  <si>
    <t xml:space="preserve"> 000 1050400002 0000 110</t>
  </si>
  <si>
    <t xml:space="preserve"> 000 1080000000 0000 000</t>
  </si>
  <si>
    <t xml:space="preserve"> 000 1080300001 0000 110</t>
  </si>
  <si>
    <t xml:space="preserve"> 000 1110000000 0000 000</t>
  </si>
  <si>
    <t xml:space="preserve"> 000 1110501000 0000 120</t>
  </si>
  <si>
    <t xml:space="preserve"> 000 1110503000 0000 120</t>
  </si>
  <si>
    <t xml:space="preserve"> 000 1110507000 0000 120</t>
  </si>
  <si>
    <t xml:space="preserve"> 000 1120000000 0000 000</t>
  </si>
  <si>
    <t xml:space="preserve"> 000 1120100001 0000 120</t>
  </si>
  <si>
    <t xml:space="preserve"> 000 1130000000 0000 000</t>
  </si>
  <si>
    <t xml:space="preserve"> 000 1140000000 0000 000</t>
  </si>
  <si>
    <t xml:space="preserve"> 000 1140600000 0000 430</t>
  </si>
  <si>
    <t xml:space="preserve"> 000 1140630000 0000 430</t>
  </si>
  <si>
    <t xml:space="preserve"> 000 1160000000 0000 000</t>
  </si>
  <si>
    <t xml:space="preserve"> 000 2000000000 0000 000</t>
  </si>
  <si>
    <t xml:space="preserve"> 000 2020000000 0000 000</t>
  </si>
  <si>
    <t xml:space="preserve"> 000 2022000000 0000 150</t>
  </si>
  <si>
    <t xml:space="preserve"> 000 2023000000 0000 150</t>
  </si>
  <si>
    <t xml:space="preserve"> 000 2024000000 0000 150</t>
  </si>
  <si>
    <t xml:space="preserve"> 000 2190000000 0000 000</t>
  </si>
  <si>
    <t>Код расхода по бюджетной классификации</t>
  </si>
  <si>
    <t>200</t>
  </si>
  <si>
    <t xml:space="preserve"> 000 0100 0000000000 000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</si>
  <si>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</si>
  <si>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</si>
  <si>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</si>
  <si>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000 0105 0000000000 000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</si>
  <si>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</si>
  <si>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</si>
  <si>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</si>
  <si>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000 0300 0000000000 000</t>
  </si>
  <si>
    <t xml:space="preserve"> 000 0304 0000000000 000</t>
  </si>
  <si>
    <t xml:space="preserve"> 000 0309 0000000000 000</t>
  </si>
  <si>
    <t xml:space="preserve"> 000 0400 0000000000 000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</si>
  <si>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</si>
  <si>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</si>
  <si>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</si>
  <si>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000 0500 0000000000 000</t>
  </si>
  <si>
    <t xml:space="preserve"> 000 0501 0000000000 000</t>
  </si>
  <si>
    <t xml:space="preserve"> 000 0502 0000000000 000</t>
  </si>
  <si>
    <t xml:space="preserve"> 000 0700 0000000000 000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</si>
  <si>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</si>
  <si>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</si>
  <si>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</si>
  <si>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000 0707 0000000000 000</t>
  </si>
  <si>
    <t xml:space="preserve"> 000 0709 0000000000 000</t>
  </si>
  <si>
    <t xml:space="preserve"> 000 0800 0000000000 000</t>
  </si>
  <si>
    <t xml:space="preserve"> 000 0801 0000000000 000</t>
  </si>
  <si>
    <t xml:space="preserve"> 000 0804 0000000000 000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</si>
  <si>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</si>
  <si>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</si>
  <si>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</si>
  <si>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</si>
  <si>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000 1006 0000000000 000</t>
  </si>
  <si>
    <t xml:space="preserve"> 000 1100 0000000000 000</t>
  </si>
  <si>
    <t xml:space="preserve"> 000 1102 0000000000 000</t>
  </si>
  <si>
    <t xml:space="preserve"> 000 1103 0000000000 000</t>
  </si>
  <si>
    <t xml:space="preserve"> 000 1105 0000000000 000</t>
  </si>
  <si>
    <t xml:space="preserve"> 000 1200 0000000000 000</t>
  </si>
  <si>
    <t xml:space="preserve"> 000 1204 0000000000 000</t>
  </si>
  <si>
    <t xml:space="preserve"> 000 1400 0000000000 000</t>
  </si>
  <si>
    <t xml:space="preserve"> 000 1403 0000000000 000</t>
  </si>
  <si>
    <t>Результат исполнения бюджета (дефицит / профицит)</t>
  </si>
  <si>
    <t>Источники финансирования дефицита бюджетов - всего</t>
  </si>
  <si>
    <t>500</t>
  </si>
  <si>
    <t xml:space="preserve">     в том числе:</t>
  </si>
  <si>
    <t>изменение остатков средств</t>
  </si>
  <si>
    <t>700</t>
  </si>
  <si>
    <t>710</t>
  </si>
  <si>
    <t xml:space="preserve"> 000 0105020000 0000 500</t>
  </si>
  <si>
    <t>уменьшение остатков средств, всего</t>
  </si>
  <si>
    <t>720</t>
  </si>
  <si>
    <t>О.С. Оборнева</t>
  </si>
  <si>
    <t>Начальник финансового отдела Администрации Зубцовского района</t>
  </si>
  <si>
    <t>% исполнения</t>
  </si>
  <si>
    <t>ОТЧЕТ ОБ ИСПОЛНЕНИИ БЮДЖЕТА МУНИЦИПАЛЬНОГО ОБРАЗОВАНИЯ</t>
  </si>
  <si>
    <t xml:space="preserve">                                                               1. Доходы бюджета</t>
  </si>
  <si>
    <t>(руб.)</t>
  </si>
  <si>
    <t xml:space="preserve">                                                            2. Расходы бюджета</t>
  </si>
  <si>
    <t xml:space="preserve">                                           3. Источники финансирования дефицита бюджета</t>
  </si>
  <si>
    <t xml:space="preserve"> 000 1110900000 0000 120</t>
  </si>
  <si>
    <t xml:space="preserve"> 000 1141300000 0000 000</t>
  </si>
  <si>
    <t>Доходы бюджета - ИТОГО</t>
  </si>
  <si>
    <t xml:space="preserve"> 000 1050100000 0000 110</t>
  </si>
  <si>
    <t xml:space="preserve"> 000 1110908000 0000 120</t>
  </si>
  <si>
    <t xml:space="preserve"> 000 2180000000 0000 000</t>
  </si>
  <si>
    <t>Утверждено на 2021 г.</t>
  </si>
  <si>
    <t>Расходы бюджета - ИТОГО</t>
  </si>
  <si>
    <t xml:space="preserve">  
ОБЩЕГОСУДАРСТВЕННЫЕ ВОПРОСЫ
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</si>
  <si>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</si>
  <si>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</si>
  <si>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</si>
  <si>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 
Судебная система
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</si>
  <si>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</si>
  <si>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 
Резервные фонды
</t>
  </si>
  <si>
    <t xml:space="preserve">  
Другие общегосударственные вопросы
</t>
  </si>
  <si>
    <t xml:space="preserve">  
НАЦИОНАЛЬНАЯ БЕЗОПАСНОСТЬ И ПРАВООХРАНИТЕЛЬНАЯ ДЕЯТЕЛЬНОСТЬ
</t>
  </si>
  <si>
    <t xml:space="preserve">  
Органы юстиции
</t>
  </si>
  <si>
    <t xml:space="preserve">  
Гражданская оборона
</t>
  </si>
  <si>
    <t xml:space="preserve"> 000 0310 0000000000 000</t>
  </si>
  <si>
    <t xml:space="preserve">  
НАЦИОНАЛЬНАЯ ЭКОНОМИКА
</t>
  </si>
  <si>
    <t xml:space="preserve">  
Транспорт
</t>
  </si>
  <si>
    <t xml:space="preserve">  
Дорожное хозяйство (дорожные фонды)
</t>
  </si>
  <si>
    <t xml:space="preserve">  
Другие вопросы в области национальной экономики
</t>
  </si>
  <si>
    <t xml:space="preserve">  
ЖИЛИЩНО-КОММУНАЛЬНОЕ ХОЗЯЙСТВО
</t>
  </si>
  <si>
    <t xml:space="preserve">  
Жилищное хозяйство
</t>
  </si>
  <si>
    <t xml:space="preserve">  
Коммунальное хозяйство
</t>
  </si>
  <si>
    <t xml:space="preserve">  
ОБРАЗОВАНИЕ
</t>
  </si>
  <si>
    <t xml:space="preserve">  
Дошкольное образование
</t>
  </si>
  <si>
    <t xml:space="preserve">  
Общее образование
</t>
  </si>
  <si>
    <t xml:space="preserve">  
Дополнительное образование детей
</t>
  </si>
  <si>
    <t xml:space="preserve">  
Молодежная политика
</t>
  </si>
  <si>
    <t xml:space="preserve">  
Другие вопросы в области образования
</t>
  </si>
  <si>
    <t xml:space="preserve">  
КУЛЬТУРА, КИНЕМАТОГРАФИЯ
</t>
  </si>
  <si>
    <t xml:space="preserve">  
Культура
</t>
  </si>
  <si>
    <t xml:space="preserve">  
Другие вопросы в области культуры, кинематографии
</t>
  </si>
  <si>
    <t xml:space="preserve">  
СОЦИАЛЬНАЯ ПОЛИТИКА
</t>
  </si>
  <si>
    <t xml:space="preserve">  
Пенсионное обеспечение
</t>
  </si>
  <si>
    <t xml:space="preserve">  
Социальное обеспечение населения
</t>
  </si>
  <si>
    <t xml:space="preserve">  
Охрана семьи и детства
</t>
  </si>
  <si>
    <t xml:space="preserve">  
Другие вопросы в области социальной политики
</t>
  </si>
  <si>
    <t xml:space="preserve">  
ФИЗИЧЕСКАЯ КУЛЬТУРА И СПОРТ
</t>
  </si>
  <si>
    <t xml:space="preserve">  
Массовый спорт
</t>
  </si>
  <si>
    <t xml:space="preserve">  
Спорт высших достижений
</t>
  </si>
  <si>
    <t xml:space="preserve">  
Другие вопросы в области физической культуры и спорта
</t>
  </si>
  <si>
    <t xml:space="preserve">  
СРЕДСТВА МАССОВОЙ ИНФОРМАЦИИ
</t>
  </si>
  <si>
    <t xml:space="preserve">  
Другие вопросы в области средств массовой информации
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</si>
  <si>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</si>
  <si>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</si>
  <si>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</si>
  <si>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</si>
  <si>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МЕЖБЮДЖЕТНЫЕ ТРАНСФЕРТЫ ОБЩЕГО ХАРАКТЕРА БЮДЖЕТАМ БЮДЖЕТНОЙ СИСТЕМЫ РОССИЙСКОЙ ФЕДЕРАЦИИ
</t>
  </si>
  <si>
    <t xml:space="preserve">  
Прочие межбюджетные трансферты общего характера
</t>
  </si>
  <si>
    <t>руб.</t>
  </si>
  <si>
    <t>520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</si>
  <si>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</si>
  <si>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</si>
  <si>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</si>
  <si>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</si>
  <si>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</si>
  <si>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 
Уменьшение остатков средств бюджетов
</t>
  </si>
  <si>
    <t xml:space="preserve"> 000 0105000000 0000 600</t>
  </si>
  <si>
    <t>"ЗУБЦОВСКИЙ РАЙОН" ЗА 1 полугодие 2021 г.</t>
  </si>
  <si>
    <t>Исполнено за 1 полугодие 2021 г.</t>
  </si>
  <si>
    <t xml:space="preserve">  
НАЛОГОВЫЕ И НЕНАЛОГОВЫЕ ДОХОДЫ
</t>
  </si>
  <si>
    <t xml:space="preserve">  
НАЛОГИ НА ПРИБЫЛЬ, ДОХОДЫ
</t>
  </si>
  <si>
    <t xml:space="preserve">  
Налог на доходы физических лиц
</t>
  </si>
  <si>
    <t xml:space="preserve">  
НАЛОГИ НА ТОВАРЫ (РАБОТЫ, УСЛУГИ), РЕАЛИЗУЕМЫЕ НА ТЕРРИТОРИИ РОССИЙСКОЙ ФЕДЕРАЦИИ
</t>
  </si>
  <si>
    <t xml:space="preserve">  
Акцизы по подакцизным товарам (продукции), производимым на территории Российской Федерации
</t>
  </si>
  <si>
    <t xml:space="preserve">  
НАЛОГИ НА СОВОКУПНЫЙ ДОХОД
</t>
  </si>
  <si>
    <t xml:space="preserve">  
Налог, взимаемый в связи с применением упрощенной системы налогообложения
</t>
  </si>
  <si>
    <t xml:space="preserve">  
Единый налог на вмененный доход для отдельных видов деятельности
</t>
  </si>
  <si>
    <t xml:space="preserve">  
Единый сельскохозяйственный налог
</t>
  </si>
  <si>
    <t xml:space="preserve">  
Налог, взимаемый в связи с применением патентной системы налогообложения
</t>
  </si>
  <si>
    <t xml:space="preserve">  
ГОСУДАРСТВЕННАЯ ПОШЛИНА
</t>
  </si>
  <si>
    <t xml:space="preserve">  
Государственная пошлина по делам, рассматриваемым в судах общей юрисдикции, мировыми судьями
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</si>
  <si>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</si>
  <si>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</si>
  <si>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</si>
  <si>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</si>
  <si>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</si>
  <si>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
</t>
  </si>
  <si>
    <t xml:space="preserve">  
ПЛАТЕЖИ ПРИ ПОЛЬЗОВАНИИ ПРИРОДНЫМИ РЕСУРСАМИ
</t>
  </si>
  <si>
    <t xml:space="preserve">  
Плата за негативное воздействие на окружающую среду
</t>
  </si>
  <si>
    <t xml:space="preserve">  
ДОХОДЫ ОТ ОКАЗАНИЯ ПЛАТНЫХ УСЛУГ И КОМПЕНСАЦИИ ЗАТРАТ ГОСУДАРСТВА
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</si>
  <si>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</si>
  <si>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000 1130206505 0000 130</t>
  </si>
  <si>
    <t xml:space="preserve">  
ДОХОДЫ ОТ ПРОДАЖИ МАТЕРИАЛЬНЫХ И НЕМАТЕРИАЛЬНЫХ АКТИВОВ
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</si>
  <si>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</si>
  <si>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
</t>
  </si>
  <si>
    <t xml:space="preserve">  
Доходы от приватизации имущества, находящегося в государственной и муниципальной собственности
</t>
  </si>
  <si>
    <t xml:space="preserve">  
ШТРАФЫ, САНКЦИИ, ВОЗМЕЩЕНИЕ УЩЕРБА
</t>
  </si>
  <si>
    <t xml:space="preserve">  
БЕЗВОЗМЕЗДНЫЕ ПОСТУПЛЕНИЯ
</t>
  </si>
  <si>
    <t xml:space="preserve">  
БЕЗВОЗМЕЗДНЫЕ ПОСТУПЛЕНИЯ ОТ ДРУГИХ БЮДЖЕТОВ БЮДЖЕТНОЙ СИСТЕМЫ РОССИЙСКОЙ ФЕДЕРАЦИИ
</t>
  </si>
  <si>
    <t xml:space="preserve">  
Дотации на выравнивание бюджетной обеспеченности
</t>
  </si>
  <si>
    <t xml:space="preserve"> 000 2021500100 0000 150</t>
  </si>
  <si>
    <t xml:space="preserve">  
Субсидии бюджетам бюджетной системы Российской Федерации (межбюджетные субсидии)
</t>
  </si>
  <si>
    <t xml:space="preserve">  
Субвенции бюджетам бюджетной системы Российской Федерации
</t>
  </si>
  <si>
    <t xml:space="preserve">  
Иные межбюджетные трансферты
</t>
  </si>
  <si>
    <t xml:space="preserve">  
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</si>
  <si>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</si>
  <si>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 
Закупка товаров, работ и услуг для обеспечения государственных (муниципальных) нужд
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</si>
  <si>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</si>
  <si>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</si>
  <si>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</si>
  <si>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 
Общеэкономические вопросы
</t>
  </si>
  <si>
    <t xml:space="preserve"> 000 0401 0000000000 000</t>
  </si>
  <si>
    <t xml:space="preserve">  
Благоустройство
</t>
  </si>
  <si>
    <t xml:space="preserve"> 000 0503 0000000000 000</t>
  </si>
  <si>
    <t xml:space="preserve"> 000 0707 0000000000 200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</si>
</sst>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0.0"/>
  </numFmts>
  <fonts count="68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0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sz val="10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Arial"/>
      <family val="0"/>
    </font>
    <font>
      <b/>
      <sz val="11"/>
      <color rgb="FF000000"/>
      <name val="Arial"/>
      <family val="0"/>
    </font>
    <font>
      <sz val="6"/>
      <color rgb="FF000000"/>
      <name val="Arial"/>
      <family val="0"/>
    </font>
    <font>
      <b/>
      <sz val="12"/>
      <color rgb="FF000000"/>
      <name val="Arial"/>
      <family val="0"/>
    </font>
    <font>
      <sz val="9"/>
      <color rgb="FF000000"/>
      <name val="Arial"/>
      <family val="0"/>
    </font>
    <font>
      <b/>
      <sz val="10"/>
      <color rgb="FF000000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hair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 style="medium"/>
    </border>
    <border>
      <left style="thin"/>
      <right style="medium"/>
      <top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</borders>
  <cellStyleXfs count="2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0" borderId="1">
      <alignment horizontal="left" wrapText="1"/>
      <protection/>
    </xf>
    <xf numFmtId="0" fontId="39" fillId="0" borderId="2">
      <alignment/>
      <protection/>
    </xf>
    <xf numFmtId="0" fontId="40" fillId="0" borderId="2">
      <alignment/>
      <protection/>
    </xf>
    <xf numFmtId="49" fontId="39" fillId="0" borderId="3">
      <alignment horizontal="center"/>
      <protection/>
    </xf>
    <xf numFmtId="4" fontId="39" fillId="0" borderId="1">
      <alignment horizontal="right"/>
      <protection/>
    </xf>
    <xf numFmtId="0" fontId="38" fillId="0" borderId="2">
      <alignment/>
      <protection/>
    </xf>
    <xf numFmtId="0" fontId="39" fillId="0" borderId="4">
      <alignment horizontal="left" wrapText="1"/>
      <protection/>
    </xf>
    <xf numFmtId="0" fontId="39" fillId="0" borderId="5">
      <alignment horizontal="left" wrapText="1"/>
      <protection/>
    </xf>
    <xf numFmtId="0" fontId="39" fillId="0" borderId="4">
      <alignment horizontal="left" wrapText="1" indent="1"/>
      <protection/>
    </xf>
    <xf numFmtId="0" fontId="39" fillId="0" borderId="5">
      <alignment horizontal="left" wrapText="1" indent="2"/>
      <protection/>
    </xf>
    <xf numFmtId="0" fontId="39" fillId="0" borderId="6">
      <alignment horizontal="left" wrapText="1" indent="2"/>
      <protection/>
    </xf>
    <xf numFmtId="0" fontId="39" fillId="0" borderId="0">
      <alignment horizontal="center" wrapText="1"/>
      <protection/>
    </xf>
    <xf numFmtId="49" fontId="39" fillId="0" borderId="2">
      <alignment horizontal="left"/>
      <protection/>
    </xf>
    <xf numFmtId="49" fontId="39" fillId="0" borderId="7">
      <alignment horizontal="center" wrapText="1"/>
      <protection/>
    </xf>
    <xf numFmtId="49" fontId="39" fillId="0" borderId="7">
      <alignment horizontal="center" shrinkToFit="1"/>
      <protection/>
    </xf>
    <xf numFmtId="49" fontId="39" fillId="0" borderId="8">
      <alignment horizontal="center" shrinkToFit="1"/>
      <protection/>
    </xf>
    <xf numFmtId="0" fontId="39" fillId="0" borderId="6">
      <alignment horizontal="left" wrapText="1"/>
      <protection/>
    </xf>
    <xf numFmtId="0" fontId="39" fillId="0" borderId="9">
      <alignment horizontal="left" wrapText="1"/>
      <protection/>
    </xf>
    <xf numFmtId="0" fontId="39" fillId="0" borderId="6">
      <alignment horizontal="left" wrapText="1" indent="1"/>
      <protection/>
    </xf>
    <xf numFmtId="0" fontId="39" fillId="0" borderId="9">
      <alignment horizontal="left" wrapText="1" indent="2"/>
      <protection/>
    </xf>
    <xf numFmtId="0" fontId="40" fillId="0" borderId="10">
      <alignment/>
      <protection/>
    </xf>
    <xf numFmtId="0" fontId="40" fillId="0" borderId="11">
      <alignment/>
      <protection/>
    </xf>
    <xf numFmtId="0" fontId="38" fillId="0" borderId="12">
      <alignment horizontal="center" vertical="center" textRotation="90" wrapText="1"/>
      <protection/>
    </xf>
    <xf numFmtId="0" fontId="38" fillId="0" borderId="13">
      <alignment horizontal="center" vertical="center" textRotation="90" wrapText="1"/>
      <protection/>
    </xf>
    <xf numFmtId="0" fontId="39" fillId="0" borderId="0">
      <alignment vertical="center"/>
      <protection/>
    </xf>
    <xf numFmtId="0" fontId="38" fillId="0" borderId="0">
      <alignment horizontal="center" vertical="center" textRotation="90" wrapText="1"/>
      <protection/>
    </xf>
    <xf numFmtId="0" fontId="38" fillId="0" borderId="14">
      <alignment horizontal="center" vertical="center" textRotation="90" wrapText="1"/>
      <protection/>
    </xf>
    <xf numFmtId="0" fontId="38" fillId="0" borderId="0">
      <alignment horizontal="center" vertical="center" textRotation="90"/>
      <protection/>
    </xf>
    <xf numFmtId="0" fontId="38" fillId="0" borderId="14">
      <alignment horizontal="center" vertical="center" textRotation="90"/>
      <protection/>
    </xf>
    <xf numFmtId="0" fontId="38" fillId="0" borderId="15">
      <alignment horizontal="center" vertical="center" textRotation="90"/>
      <protection/>
    </xf>
    <xf numFmtId="0" fontId="40" fillId="0" borderId="13">
      <alignment/>
      <protection/>
    </xf>
    <xf numFmtId="0" fontId="41" fillId="0" borderId="2">
      <alignment wrapText="1"/>
      <protection/>
    </xf>
    <xf numFmtId="0" fontId="41" fillId="0" borderId="13">
      <alignment wrapText="1"/>
      <protection/>
    </xf>
    <xf numFmtId="0" fontId="39" fillId="0" borderId="15">
      <alignment horizontal="center" vertical="top" wrapText="1"/>
      <protection/>
    </xf>
    <xf numFmtId="0" fontId="38" fillId="0" borderId="16">
      <alignment/>
      <protection/>
    </xf>
    <xf numFmtId="49" fontId="42" fillId="0" borderId="17">
      <alignment horizontal="left" vertical="center" wrapText="1"/>
      <protection/>
    </xf>
    <xf numFmtId="49" fontId="39" fillId="0" borderId="9">
      <alignment horizontal="left" vertical="center" wrapText="1" indent="2"/>
      <protection/>
    </xf>
    <xf numFmtId="49" fontId="39" fillId="0" borderId="6">
      <alignment horizontal="left" vertical="center" wrapText="1" indent="3"/>
      <protection/>
    </xf>
    <xf numFmtId="49" fontId="39" fillId="0" borderId="17">
      <alignment horizontal="left" vertical="center" wrapText="1" indent="3"/>
      <protection/>
    </xf>
    <xf numFmtId="49" fontId="39" fillId="0" borderId="18">
      <alignment horizontal="left" vertical="center" wrapText="1" indent="3"/>
      <protection/>
    </xf>
    <xf numFmtId="0" fontId="42" fillId="0" borderId="16">
      <alignment horizontal="left" vertical="center" wrapText="1"/>
      <protection/>
    </xf>
    <xf numFmtId="49" fontId="39" fillId="0" borderId="13">
      <alignment horizontal="left" vertical="center" wrapText="1" indent="3"/>
      <protection/>
    </xf>
    <xf numFmtId="49" fontId="39" fillId="0" borderId="0">
      <alignment horizontal="left" vertical="center" wrapText="1" indent="3"/>
      <protection/>
    </xf>
    <xf numFmtId="49" fontId="39" fillId="0" borderId="2">
      <alignment horizontal="left" vertical="center" wrapText="1" indent="3"/>
      <protection/>
    </xf>
    <xf numFmtId="49" fontId="42" fillId="0" borderId="16">
      <alignment horizontal="left" vertical="center" wrapText="1"/>
      <protection/>
    </xf>
    <xf numFmtId="0" fontId="39" fillId="0" borderId="17">
      <alignment horizontal="left" vertical="center" wrapText="1"/>
      <protection/>
    </xf>
    <xf numFmtId="0" fontId="39" fillId="0" borderId="18">
      <alignment horizontal="left" vertical="center" wrapText="1"/>
      <protection/>
    </xf>
    <xf numFmtId="49" fontId="42" fillId="0" borderId="19">
      <alignment horizontal="left" vertical="center" wrapText="1"/>
      <protection/>
    </xf>
    <xf numFmtId="49" fontId="39" fillId="0" borderId="20">
      <alignment horizontal="left" vertical="center" wrapText="1"/>
      <protection/>
    </xf>
    <xf numFmtId="49" fontId="39" fillId="0" borderId="21">
      <alignment horizontal="left" vertical="center" wrapText="1"/>
      <protection/>
    </xf>
    <xf numFmtId="49" fontId="38" fillId="0" borderId="22">
      <alignment horizontal="center"/>
      <protection/>
    </xf>
    <xf numFmtId="49" fontId="38" fillId="0" borderId="23">
      <alignment horizontal="center" vertical="center" wrapText="1"/>
      <protection/>
    </xf>
    <xf numFmtId="49" fontId="39" fillId="0" borderId="24">
      <alignment horizontal="center" vertical="center" wrapText="1"/>
      <protection/>
    </xf>
    <xf numFmtId="49" fontId="39" fillId="0" borderId="7">
      <alignment horizontal="center" vertical="center" wrapText="1"/>
      <protection/>
    </xf>
    <xf numFmtId="49" fontId="39" fillId="0" borderId="23">
      <alignment horizontal="center" vertical="center" wrapText="1"/>
      <protection/>
    </xf>
    <xf numFmtId="49" fontId="39" fillId="0" borderId="13">
      <alignment horizontal="center" vertical="center" wrapText="1"/>
      <protection/>
    </xf>
    <xf numFmtId="49" fontId="39" fillId="0" borderId="0">
      <alignment horizontal="center" vertical="center" wrapText="1"/>
      <protection/>
    </xf>
    <xf numFmtId="49" fontId="39" fillId="0" borderId="2">
      <alignment horizontal="center" vertical="center" wrapText="1"/>
      <protection/>
    </xf>
    <xf numFmtId="49" fontId="38" fillId="0" borderId="22">
      <alignment horizontal="center" vertical="center" wrapText="1"/>
      <protection/>
    </xf>
    <xf numFmtId="49" fontId="39" fillId="0" borderId="25">
      <alignment horizontal="center" vertical="center" wrapText="1"/>
      <protection/>
    </xf>
    <xf numFmtId="0" fontId="40" fillId="0" borderId="26">
      <alignment/>
      <protection/>
    </xf>
    <xf numFmtId="0" fontId="39" fillId="0" borderId="22">
      <alignment horizontal="center" vertical="center"/>
      <protection/>
    </xf>
    <xf numFmtId="0" fontId="39" fillId="0" borderId="24">
      <alignment horizontal="center" vertical="center"/>
      <protection/>
    </xf>
    <xf numFmtId="0" fontId="39" fillId="0" borderId="7">
      <alignment horizontal="center" vertical="center"/>
      <protection/>
    </xf>
    <xf numFmtId="0" fontId="39" fillId="0" borderId="23">
      <alignment horizontal="center" vertical="center"/>
      <protection/>
    </xf>
    <xf numFmtId="49" fontId="39" fillId="0" borderId="27">
      <alignment horizontal="center" vertical="center"/>
      <protection/>
    </xf>
    <xf numFmtId="49" fontId="39" fillId="0" borderId="10">
      <alignment horizontal="center" vertical="center"/>
      <protection/>
    </xf>
    <xf numFmtId="49" fontId="39" fillId="0" borderId="8">
      <alignment horizontal="center" vertical="center"/>
      <protection/>
    </xf>
    <xf numFmtId="49" fontId="39" fillId="0" borderId="15">
      <alignment horizontal="center" vertical="center"/>
      <protection/>
    </xf>
    <xf numFmtId="49" fontId="39" fillId="0" borderId="15">
      <alignment horizontal="center" vertical="top" wrapText="1"/>
      <protection/>
    </xf>
    <xf numFmtId="0" fontId="39" fillId="0" borderId="10">
      <alignment/>
      <protection/>
    </xf>
    <xf numFmtId="4" fontId="39" fillId="0" borderId="13">
      <alignment horizontal="right"/>
      <protection/>
    </xf>
    <xf numFmtId="4" fontId="39" fillId="0" borderId="0">
      <alignment horizontal="right" shrinkToFit="1"/>
      <protection/>
    </xf>
    <xf numFmtId="4" fontId="39" fillId="0" borderId="2">
      <alignment horizontal="right"/>
      <protection/>
    </xf>
    <xf numFmtId="4" fontId="39" fillId="0" borderId="28">
      <alignment horizontal="right"/>
      <protection/>
    </xf>
    <xf numFmtId="49" fontId="39" fillId="0" borderId="2">
      <alignment horizontal="center"/>
      <protection/>
    </xf>
    <xf numFmtId="0" fontId="39" fillId="0" borderId="13">
      <alignment horizontal="center"/>
      <protection/>
    </xf>
    <xf numFmtId="0" fontId="43" fillId="0" borderId="2">
      <alignment/>
      <protection/>
    </xf>
    <xf numFmtId="0" fontId="43" fillId="0" borderId="13">
      <alignment/>
      <protection/>
    </xf>
    <xf numFmtId="0" fontId="39" fillId="0" borderId="2">
      <alignment horizontal="center"/>
      <protection/>
    </xf>
    <xf numFmtId="49" fontId="39" fillId="0" borderId="13">
      <alignment horizontal="center"/>
      <protection/>
    </xf>
    <xf numFmtId="49" fontId="39" fillId="0" borderId="0">
      <alignment horizontal="left"/>
      <protection/>
    </xf>
    <xf numFmtId="4" fontId="39" fillId="0" borderId="10">
      <alignment horizontal="right"/>
      <protection/>
    </xf>
    <xf numFmtId="0" fontId="39" fillId="0" borderId="15">
      <alignment horizontal="center" vertical="top"/>
      <protection/>
    </xf>
    <xf numFmtId="4" fontId="39" fillId="0" borderId="11">
      <alignment horizontal="right"/>
      <protection/>
    </xf>
    <xf numFmtId="0" fontId="39" fillId="0" borderId="11">
      <alignment/>
      <protection/>
    </xf>
    <xf numFmtId="4" fontId="39" fillId="0" borderId="29">
      <alignment horizontal="right"/>
      <protection/>
    </xf>
    <xf numFmtId="0" fontId="41" fillId="0" borderId="15">
      <alignment wrapText="1"/>
      <protection/>
    </xf>
    <xf numFmtId="0" fontId="37" fillId="0" borderId="30">
      <alignment/>
      <protection/>
    </xf>
    <xf numFmtId="0" fontId="40" fillId="2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0" fontId="39" fillId="0" borderId="0">
      <alignment horizontal="left"/>
      <protection/>
    </xf>
    <xf numFmtId="0" fontId="39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49" fontId="39" fillId="0" borderId="15">
      <alignment horizontal="center" vertical="center" wrapText="1"/>
      <protection/>
    </xf>
    <xf numFmtId="0" fontId="39" fillId="0" borderId="3">
      <alignment horizontal="left" wrapText="1"/>
      <protection/>
    </xf>
    <xf numFmtId="0" fontId="39" fillId="0" borderId="11">
      <alignment horizontal="left" wrapText="1" indent="1"/>
      <protection/>
    </xf>
    <xf numFmtId="0" fontId="39" fillId="0" borderId="31">
      <alignment horizontal="left" wrapText="1" indent="2"/>
      <protection/>
    </xf>
    <xf numFmtId="0" fontId="37" fillId="0" borderId="0">
      <alignment/>
      <protection/>
    </xf>
    <xf numFmtId="0" fontId="45" fillId="0" borderId="0">
      <alignment horizontal="center" vertical="top"/>
      <protection/>
    </xf>
    <xf numFmtId="0" fontId="39" fillId="0" borderId="13">
      <alignment horizontal="left"/>
      <protection/>
    </xf>
    <xf numFmtId="49" fontId="39" fillId="0" borderId="22">
      <alignment horizontal="center" wrapText="1"/>
      <protection/>
    </xf>
    <xf numFmtId="49" fontId="39" fillId="0" borderId="24">
      <alignment horizontal="center" wrapText="1"/>
      <protection/>
    </xf>
    <xf numFmtId="49" fontId="39" fillId="0" borderId="7">
      <alignment horizontal="center"/>
      <protection/>
    </xf>
    <xf numFmtId="0" fontId="40" fillId="0" borderId="0">
      <alignment/>
      <protection/>
    </xf>
    <xf numFmtId="0" fontId="39" fillId="0" borderId="26">
      <alignment/>
      <protection/>
    </xf>
    <xf numFmtId="0" fontId="39" fillId="0" borderId="0">
      <alignment horizontal="center"/>
      <protection/>
    </xf>
    <xf numFmtId="49" fontId="39" fillId="0" borderId="13">
      <alignment/>
      <protection/>
    </xf>
    <xf numFmtId="49" fontId="39" fillId="0" borderId="0">
      <alignment/>
      <protection/>
    </xf>
    <xf numFmtId="49" fontId="39" fillId="0" borderId="27">
      <alignment horizontal="center"/>
      <protection/>
    </xf>
    <xf numFmtId="49" fontId="39" fillId="0" borderId="10">
      <alignment horizontal="center"/>
      <protection/>
    </xf>
    <xf numFmtId="49" fontId="39" fillId="0" borderId="8">
      <alignment horizontal="center"/>
      <protection/>
    </xf>
    <xf numFmtId="0" fontId="39" fillId="0" borderId="15">
      <alignment horizontal="center" vertical="center" wrapText="1"/>
      <protection/>
    </xf>
    <xf numFmtId="49" fontId="39" fillId="0" borderId="28">
      <alignment horizontal="center" vertical="center" wrapText="1"/>
      <protection/>
    </xf>
    <xf numFmtId="4" fontId="39" fillId="0" borderId="15">
      <alignment horizontal="right"/>
      <protection/>
    </xf>
    <xf numFmtId="4" fontId="39" fillId="0" borderId="8">
      <alignment horizontal="right"/>
      <protection/>
    </xf>
    <xf numFmtId="0" fontId="39" fillId="21" borderId="26">
      <alignment/>
      <protection/>
    </xf>
    <xf numFmtId="0" fontId="39" fillId="21" borderId="0">
      <alignment/>
      <protection/>
    </xf>
    <xf numFmtId="0" fontId="38" fillId="0" borderId="0">
      <alignment horizontal="center"/>
      <protection/>
    </xf>
    <xf numFmtId="0" fontId="39" fillId="0" borderId="2">
      <alignment wrapText="1"/>
      <protection/>
    </xf>
    <xf numFmtId="0" fontId="39" fillId="0" borderId="32">
      <alignment wrapText="1"/>
      <protection/>
    </xf>
    <xf numFmtId="0" fontId="46" fillId="0" borderId="0">
      <alignment horizontal="center" wrapText="1"/>
      <protection/>
    </xf>
    <xf numFmtId="49" fontId="47" fillId="0" borderId="0">
      <alignment horizontal="right"/>
      <protection/>
    </xf>
    <xf numFmtId="0" fontId="39" fillId="0" borderId="0">
      <alignment horizontal="right"/>
      <protection/>
    </xf>
    <xf numFmtId="0" fontId="48" fillId="0" borderId="0">
      <alignment/>
      <protection/>
    </xf>
    <xf numFmtId="0" fontId="39" fillId="0" borderId="14">
      <alignment horizontal="center"/>
      <protection/>
    </xf>
    <xf numFmtId="49" fontId="47" fillId="0" borderId="33">
      <alignment horizontal="right"/>
      <protection/>
    </xf>
    <xf numFmtId="0" fontId="39" fillId="0" borderId="33">
      <alignment horizontal="right"/>
      <protection/>
    </xf>
    <xf numFmtId="0" fontId="37" fillId="0" borderId="34">
      <alignment/>
      <protection/>
    </xf>
    <xf numFmtId="0" fontId="48" fillId="0" borderId="2">
      <alignment/>
      <protection/>
    </xf>
    <xf numFmtId="0" fontId="39" fillId="0" borderId="28">
      <alignment horizontal="center"/>
      <protection/>
    </xf>
    <xf numFmtId="49" fontId="40" fillId="0" borderId="35">
      <alignment horizontal="center"/>
      <protection/>
    </xf>
    <xf numFmtId="164" fontId="39" fillId="0" borderId="36">
      <alignment horizontal="center"/>
      <protection/>
    </xf>
    <xf numFmtId="0" fontId="39" fillId="0" borderId="37">
      <alignment horizontal="center"/>
      <protection/>
    </xf>
    <xf numFmtId="49" fontId="39" fillId="0" borderId="38">
      <alignment horizontal="center"/>
      <protection/>
    </xf>
    <xf numFmtId="49" fontId="39" fillId="0" borderId="36">
      <alignment horizontal="center"/>
      <protection/>
    </xf>
    <xf numFmtId="0" fontId="39" fillId="0" borderId="36">
      <alignment horizontal="center"/>
      <protection/>
    </xf>
    <xf numFmtId="49" fontId="39" fillId="0" borderId="39">
      <alignment horizontal="center"/>
      <protection/>
    </xf>
    <xf numFmtId="0" fontId="37" fillId="0" borderId="40">
      <alignment/>
      <protection/>
    </xf>
    <xf numFmtId="0" fontId="40" fillId="0" borderId="41">
      <alignment/>
      <protection/>
    </xf>
    <xf numFmtId="0" fontId="40" fillId="0" borderId="30">
      <alignment/>
      <protection/>
    </xf>
    <xf numFmtId="49" fontId="40" fillId="0" borderId="0">
      <alignment horizontal="center"/>
      <protection/>
    </xf>
    <xf numFmtId="164" fontId="39" fillId="0" borderId="0">
      <alignment horizontal="center"/>
      <protection/>
    </xf>
    <xf numFmtId="49" fontId="39" fillId="0" borderId="0">
      <alignment horizontal="center"/>
      <protection/>
    </xf>
    <xf numFmtId="0" fontId="39" fillId="0" borderId="0">
      <alignment horizontal="center"/>
      <protection/>
    </xf>
    <xf numFmtId="0" fontId="48" fillId="0" borderId="0">
      <alignment/>
      <protection/>
    </xf>
    <xf numFmtId="49" fontId="39" fillId="0" borderId="0">
      <alignment horizontal="right"/>
      <protection/>
    </xf>
    <xf numFmtId="4" fontId="39" fillId="0" borderId="3">
      <alignment horizontal="right"/>
      <protection/>
    </xf>
    <xf numFmtId="49" fontId="39" fillId="0" borderId="11">
      <alignment horizontal="center"/>
      <protection/>
    </xf>
    <xf numFmtId="4" fontId="39" fillId="0" borderId="31">
      <alignment horizontal="right"/>
      <protection/>
    </xf>
    <xf numFmtId="0" fontId="39" fillId="0" borderId="0">
      <alignment horizontal="left" wrapText="1"/>
      <protection/>
    </xf>
    <xf numFmtId="0" fontId="39" fillId="0" borderId="2">
      <alignment horizontal="left"/>
      <protection/>
    </xf>
    <xf numFmtId="0" fontId="39" fillId="0" borderId="42">
      <alignment horizontal="left" wrapText="1"/>
      <protection/>
    </xf>
    <xf numFmtId="0" fontId="39" fillId="0" borderId="43">
      <alignment horizontal="left" wrapText="1" indent="1"/>
      <protection/>
    </xf>
    <xf numFmtId="0" fontId="39" fillId="0" borderId="44">
      <alignment/>
      <protection/>
    </xf>
    <xf numFmtId="0" fontId="38" fillId="0" borderId="45">
      <alignment horizontal="left" wrapText="1"/>
      <protection/>
    </xf>
    <xf numFmtId="49" fontId="39" fillId="0" borderId="0">
      <alignment horizontal="center" wrapText="1"/>
      <protection/>
    </xf>
    <xf numFmtId="49" fontId="39" fillId="0" borderId="23">
      <alignment horizontal="center" wrapText="1"/>
      <protection/>
    </xf>
    <xf numFmtId="0" fontId="39" fillId="0" borderId="46">
      <alignment horizontal="center" wrapText="1"/>
      <protection/>
    </xf>
    <xf numFmtId="49" fontId="39" fillId="0" borderId="8">
      <alignment horizontal="center" wrapText="1"/>
      <protection/>
    </xf>
    <xf numFmtId="49" fontId="39" fillId="0" borderId="15">
      <alignment horizontal="center"/>
      <protection/>
    </xf>
    <xf numFmtId="49" fontId="39" fillId="0" borderId="47">
      <alignment horizontal="center" wrapText="1"/>
      <protection/>
    </xf>
    <xf numFmtId="49" fontId="39" fillId="0" borderId="2">
      <alignment/>
      <protection/>
    </xf>
    <xf numFmtId="4" fontId="39" fillId="0" borderId="27">
      <alignment horizontal="right"/>
      <protection/>
    </xf>
    <xf numFmtId="49" fontId="38" fillId="0" borderId="0">
      <alignment/>
      <protection/>
    </xf>
    <xf numFmtId="0" fontId="39" fillId="0" borderId="31">
      <alignment horizontal="left" wrapText="1"/>
      <protection/>
    </xf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48" applyNumberFormat="0" applyAlignment="0" applyProtection="0"/>
    <xf numFmtId="0" fontId="51" fillId="29" borderId="49" applyNumberFormat="0" applyAlignment="0" applyProtection="0"/>
    <xf numFmtId="0" fontId="52" fillId="29" borderId="4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50" applyNumberFormat="0" applyFill="0" applyAlignment="0" applyProtection="0"/>
    <xf numFmtId="0" fontId="54" fillId="0" borderId="51" applyNumberFormat="0" applyFill="0" applyAlignment="0" applyProtection="0"/>
    <xf numFmtId="0" fontId="55" fillId="0" borderId="5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3" applyNumberFormat="0" applyFill="0" applyAlignment="0" applyProtection="0"/>
    <xf numFmtId="0" fontId="57" fillId="30" borderId="54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3" borderId="55" applyNumberFormat="0" applyFont="0" applyAlignment="0" applyProtection="0"/>
    <xf numFmtId="9" fontId="0" fillId="0" borderId="0" applyFont="0" applyFill="0" applyBorder="0" applyAlignment="0" applyProtection="0"/>
    <xf numFmtId="0" fontId="62" fillId="0" borderId="56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4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8" fillId="0" borderId="0" xfId="128" applyNumberFormat="1" applyProtection="1">
      <alignment/>
      <protection/>
    </xf>
    <xf numFmtId="0" fontId="40" fillId="0" borderId="0" xfId="133" applyNumberFormat="1" applyProtection="1">
      <alignment/>
      <protection/>
    </xf>
    <xf numFmtId="0" fontId="37" fillId="0" borderId="0" xfId="138" applyNumberFormat="1" applyProtection="1">
      <alignment/>
      <protection/>
    </xf>
    <xf numFmtId="0" fontId="39" fillId="0" borderId="0" xfId="130" applyNumberFormat="1" applyProtection="1">
      <alignment horizontal="left"/>
      <protection/>
    </xf>
    <xf numFmtId="49" fontId="39" fillId="0" borderId="0" xfId="148" applyProtection="1">
      <alignment/>
      <protection/>
    </xf>
    <xf numFmtId="49" fontId="39" fillId="0" borderId="0" xfId="183" applyProtection="1">
      <alignment horizontal="center"/>
      <protection/>
    </xf>
    <xf numFmtId="0" fontId="39" fillId="0" borderId="0" xfId="190" applyNumberFormat="1" applyProtection="1">
      <alignment horizontal="left" wrapText="1"/>
      <protection/>
    </xf>
    <xf numFmtId="49" fontId="39" fillId="0" borderId="0" xfId="196" applyProtection="1">
      <alignment horizontal="center" wrapText="1"/>
      <protection/>
    </xf>
    <xf numFmtId="0" fontId="65" fillId="0" borderId="57" xfId="137" applyNumberFormat="1" applyFont="1" applyBorder="1" applyProtection="1">
      <alignment horizontal="left" wrapText="1" indent="2"/>
      <protection/>
    </xf>
    <xf numFmtId="0" fontId="65" fillId="0" borderId="58" xfId="137" applyNumberFormat="1" applyFont="1" applyBorder="1" applyProtection="1">
      <alignment horizontal="left" wrapText="1" indent="2"/>
      <protection/>
    </xf>
    <xf numFmtId="0" fontId="66" fillId="0" borderId="0" xfId="132" applyNumberFormat="1" applyFont="1" applyAlignment="1" applyProtection="1">
      <alignment/>
      <protection/>
    </xf>
    <xf numFmtId="0" fontId="17" fillId="0" borderId="0" xfId="0" applyFont="1" applyBorder="1" applyAlignment="1" applyProtection="1">
      <alignment/>
      <protection locked="0"/>
    </xf>
    <xf numFmtId="0" fontId="38" fillId="0" borderId="0" xfId="128" applyNumberFormat="1" applyFont="1" applyProtection="1">
      <alignment/>
      <protection/>
    </xf>
    <xf numFmtId="0" fontId="40" fillId="0" borderId="0" xfId="133" applyNumberFormat="1" applyFont="1" applyProtection="1">
      <alignment/>
      <protection/>
    </xf>
    <xf numFmtId="0" fontId="39" fillId="0" borderId="0" xfId="191" applyNumberFormat="1" applyBorder="1" applyProtection="1">
      <alignment horizontal="left"/>
      <protection/>
    </xf>
    <xf numFmtId="49" fontId="39" fillId="0" borderId="0" xfId="202" applyBorder="1" applyProtection="1">
      <alignment/>
      <protection/>
    </xf>
    <xf numFmtId="0" fontId="40" fillId="0" borderId="0" xfId="40" applyNumberFormat="1" applyBorder="1" applyProtection="1">
      <alignment/>
      <protection/>
    </xf>
    <xf numFmtId="49" fontId="65" fillId="0" borderId="59" xfId="134" applyFont="1" applyBorder="1" applyAlignment="1" applyProtection="1">
      <alignment horizontal="center" vertical="center" wrapText="1"/>
      <protection/>
    </xf>
    <xf numFmtId="49" fontId="65" fillId="0" borderId="60" xfId="134" applyFont="1" applyBorder="1" applyAlignment="1" applyProtection="1">
      <alignment horizontal="center" vertical="center" wrapText="1"/>
      <protection/>
    </xf>
    <xf numFmtId="49" fontId="65" fillId="0" borderId="60" xfId="153" applyFont="1" applyBorder="1" applyAlignment="1" applyProtection="1">
      <alignment horizontal="center" vertical="center" wrapText="1"/>
      <protection/>
    </xf>
    <xf numFmtId="0" fontId="65" fillId="0" borderId="61" xfId="179" applyNumberFormat="1" applyFont="1" applyBorder="1" applyAlignment="1" applyProtection="1">
      <alignment horizontal="center"/>
      <protection/>
    </xf>
    <xf numFmtId="49" fontId="65" fillId="0" borderId="62" xfId="149" applyNumberFormat="1" applyFont="1" applyBorder="1" applyProtection="1">
      <alignment horizontal="center"/>
      <protection/>
    </xf>
    <xf numFmtId="49" fontId="65" fillId="0" borderId="62" xfId="142" applyNumberFormat="1" applyFont="1" applyBorder="1" applyProtection="1">
      <alignment horizontal="center" wrapText="1"/>
      <protection/>
    </xf>
    <xf numFmtId="49" fontId="65" fillId="0" borderId="62" xfId="143" applyNumberFormat="1" applyFont="1" applyBorder="1" applyProtection="1">
      <alignment horizontal="center"/>
      <protection/>
    </xf>
    <xf numFmtId="49" fontId="67" fillId="0" borderId="63" xfId="141" applyNumberFormat="1" applyFont="1" applyBorder="1" applyProtection="1">
      <alignment horizontal="center" wrapText="1"/>
      <protection/>
    </xf>
    <xf numFmtId="49" fontId="65" fillId="0" borderId="64" xfId="134" applyFont="1" applyBorder="1" applyAlignment="1" applyProtection="1">
      <alignment horizontal="center" vertical="center" wrapText="1"/>
      <protection/>
    </xf>
    <xf numFmtId="49" fontId="65" fillId="0" borderId="65" xfId="134" applyFont="1" applyBorder="1" applyAlignment="1" applyProtection="1">
      <alignment horizontal="center" vertical="center" wrapText="1"/>
      <protection/>
    </xf>
    <xf numFmtId="49" fontId="65" fillId="0" borderId="65" xfId="153" applyFont="1" applyBorder="1" applyAlignment="1" applyProtection="1">
      <alignment horizontal="center" vertical="center" wrapText="1"/>
      <protection/>
    </xf>
    <xf numFmtId="0" fontId="65" fillId="0" borderId="66" xfId="179" applyNumberFormat="1" applyFont="1" applyBorder="1" applyAlignment="1" applyProtection="1">
      <alignment horizontal="center"/>
      <protection/>
    </xf>
    <xf numFmtId="4" fontId="65" fillId="0" borderId="62" xfId="151" applyNumberFormat="1" applyFont="1" applyBorder="1" applyAlignment="1" applyProtection="1">
      <alignment horizontal="right"/>
      <protection/>
    </xf>
    <xf numFmtId="49" fontId="65" fillId="0" borderId="62" xfId="148" applyNumberFormat="1" applyFont="1" applyBorder="1" applyAlignment="1" applyProtection="1">
      <alignment horizontal="center"/>
      <protection/>
    </xf>
    <xf numFmtId="4" fontId="65" fillId="0" borderId="62" xfId="187" applyNumberFormat="1" applyFont="1" applyBorder="1" applyProtection="1">
      <alignment horizontal="right"/>
      <protection/>
    </xf>
    <xf numFmtId="49" fontId="65" fillId="0" borderId="62" xfId="179" applyNumberFormat="1" applyFont="1" applyBorder="1" applyAlignment="1" applyProtection="1">
      <alignment horizontal="center" wrapText="1"/>
      <protection/>
    </xf>
    <xf numFmtId="0" fontId="65" fillId="0" borderId="62" xfId="180" applyNumberFormat="1" applyFont="1" applyBorder="1" applyProtection="1">
      <alignment/>
      <protection/>
    </xf>
    <xf numFmtId="0" fontId="39" fillId="0" borderId="0" xfId="173" applyNumberFormat="1" applyFont="1" applyBorder="1" applyAlignment="1" applyProtection="1">
      <alignment horizontal="left" wrapText="1"/>
      <protection/>
    </xf>
    <xf numFmtId="0" fontId="39" fillId="0" borderId="0" xfId="199" applyNumberFormat="1" applyFont="1" applyBorder="1" applyProtection="1">
      <alignment horizontal="center" wrapText="1"/>
      <protection/>
    </xf>
    <xf numFmtId="49" fontId="39" fillId="0" borderId="0" xfId="178" applyNumberFormat="1" applyFont="1" applyBorder="1" applyAlignment="1" applyProtection="1">
      <alignment horizontal="center" wrapText="1"/>
      <protection/>
    </xf>
    <xf numFmtId="49" fontId="39" fillId="0" borderId="0" xfId="183" applyNumberFormat="1" applyFo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49" fontId="39" fillId="0" borderId="0" xfId="146" applyNumberFormat="1" applyFont="1" applyAlignment="1" applyProtection="1">
      <alignment/>
      <protection/>
    </xf>
    <xf numFmtId="0" fontId="38" fillId="0" borderId="2" xfId="194" applyNumberFormat="1" applyFont="1" applyBorder="1" applyProtection="1">
      <alignment/>
      <protection/>
    </xf>
    <xf numFmtId="49" fontId="39" fillId="0" borderId="2" xfId="200" applyNumberFormat="1" applyFont="1" applyBorder="1" applyAlignment="1" applyProtection="1">
      <alignment horizontal="left"/>
      <protection/>
    </xf>
    <xf numFmtId="0" fontId="39" fillId="0" borderId="2" xfId="192" applyNumberFormat="1" applyFont="1" applyBorder="1" applyAlignment="1" applyProtection="1">
      <alignment/>
      <protection/>
    </xf>
    <xf numFmtId="49" fontId="39" fillId="0" borderId="2" xfId="186" applyNumberFormat="1" applyFont="1" applyBorder="1" applyAlignment="1" applyProtection="1">
      <alignment/>
      <protection/>
    </xf>
    <xf numFmtId="0" fontId="40" fillId="0" borderId="2" xfId="193" applyNumberFormat="1" applyFont="1" applyBorder="1" applyAlignment="1" applyProtection="1">
      <alignment/>
      <protection/>
    </xf>
    <xf numFmtId="0" fontId="40" fillId="0" borderId="41" xfId="171" applyNumberFormat="1" applyFont="1" applyBorder="1" applyAlignment="1" applyProtection="1">
      <alignment/>
      <protection/>
    </xf>
    <xf numFmtId="0" fontId="39" fillId="0" borderId="0" xfId="131" applyNumberFormat="1" applyFont="1" applyProtection="1">
      <alignment/>
      <protection/>
    </xf>
    <xf numFmtId="0" fontId="39" fillId="0" borderId="0" xfId="152" applyNumberFormat="1" applyFont="1" applyBorder="1" applyAlignment="1" applyProtection="1">
      <alignment/>
      <protection/>
    </xf>
    <xf numFmtId="0" fontId="40" fillId="0" borderId="0" xfId="172" applyNumberFormat="1" applyFont="1" applyBorder="1" applyAlignment="1" applyProtection="1">
      <alignment/>
      <protection/>
    </xf>
    <xf numFmtId="49" fontId="65" fillId="0" borderId="10" xfId="134" applyNumberFormat="1" applyFont="1" applyBorder="1" applyProtection="1">
      <alignment horizontal="center" vertical="center" wrapText="1"/>
      <protection/>
    </xf>
    <xf numFmtId="49" fontId="65" fillId="0" borderId="10" xfId="150" applyNumberFormat="1" applyFont="1" applyBorder="1" applyAlignment="1" applyProtection="1">
      <alignment horizontal="center" vertical="center" wrapText="1"/>
      <protection/>
    </xf>
    <xf numFmtId="0" fontId="40" fillId="0" borderId="0" xfId="198" applyNumberFormat="1" applyFont="1" applyBorder="1" applyAlignment="1" applyProtection="1">
      <alignment/>
      <protection/>
    </xf>
    <xf numFmtId="0" fontId="40" fillId="0" borderId="0" xfId="182" applyNumberFormat="1" applyFont="1" applyBorder="1" applyAlignment="1" applyProtection="1">
      <alignment/>
      <protection/>
    </xf>
    <xf numFmtId="0" fontId="37" fillId="0" borderId="0" xfId="38" applyNumberFormat="1" applyFont="1" applyBorder="1" applyAlignment="1" applyProtection="1">
      <alignment/>
      <protection/>
    </xf>
    <xf numFmtId="49" fontId="65" fillId="0" borderId="62" xfId="202" applyNumberFormat="1" applyFont="1" applyBorder="1" applyAlignment="1" applyProtection="1">
      <alignment horizontal="center"/>
      <protection/>
    </xf>
    <xf numFmtId="49" fontId="65" fillId="0" borderId="62" xfId="204" applyNumberFormat="1" applyFont="1" applyBorder="1" applyAlignment="1" applyProtection="1">
      <alignment horizontal="center"/>
      <protection/>
    </xf>
    <xf numFmtId="49" fontId="65" fillId="0" borderId="62" xfId="201" applyNumberFormat="1" applyFont="1" applyBorder="1" applyProtection="1">
      <alignment horizontal="center" wrapText="1"/>
      <protection/>
    </xf>
    <xf numFmtId="0" fontId="67" fillId="0" borderId="67" xfId="175" applyNumberFormat="1" applyFont="1" applyBorder="1" applyAlignment="1" applyProtection="1">
      <alignment horizontal="left" wrapText="1"/>
      <protection/>
    </xf>
    <xf numFmtId="49" fontId="67" fillId="0" borderId="63" xfId="147" applyNumberFormat="1" applyFont="1" applyBorder="1" applyAlignment="1" applyProtection="1">
      <alignment horizontal="center"/>
      <protection/>
    </xf>
    <xf numFmtId="4" fontId="67" fillId="0" borderId="63" xfId="151" applyNumberFormat="1" applyFont="1" applyBorder="1" applyAlignment="1" applyProtection="1">
      <alignment horizontal="right"/>
      <protection/>
    </xf>
    <xf numFmtId="4" fontId="67" fillId="0" borderId="68" xfId="151" applyNumberFormat="1" applyFont="1" applyBorder="1" applyAlignment="1" applyProtection="1">
      <alignment horizontal="right"/>
      <protection/>
    </xf>
    <xf numFmtId="0" fontId="65" fillId="0" borderId="57" xfId="196" applyNumberFormat="1" applyFont="1" applyBorder="1" applyAlignment="1" applyProtection="1">
      <alignment horizontal="left" wrapText="1"/>
      <protection/>
    </xf>
    <xf numFmtId="0" fontId="65" fillId="0" borderId="69" xfId="39" applyNumberFormat="1" applyFont="1" applyBorder="1" applyProtection="1">
      <alignment/>
      <protection/>
    </xf>
    <xf numFmtId="4" fontId="65" fillId="0" borderId="69" xfId="187" applyNumberFormat="1" applyFont="1" applyBorder="1" applyProtection="1">
      <alignment horizontal="right"/>
      <protection/>
    </xf>
    <xf numFmtId="0" fontId="65" fillId="0" borderId="57" xfId="195" applyNumberFormat="1" applyFont="1" applyBorder="1" applyAlignment="1" applyProtection="1">
      <alignment horizontal="left" wrapText="1" indent="1"/>
      <protection/>
    </xf>
    <xf numFmtId="49" fontId="65" fillId="0" borderId="70" xfId="202" applyNumberFormat="1" applyFont="1" applyBorder="1" applyAlignment="1" applyProtection="1">
      <alignment horizontal="center"/>
      <protection/>
    </xf>
    <xf numFmtId="49" fontId="65" fillId="0" borderId="70" xfId="204" applyNumberFormat="1" applyFont="1" applyBorder="1" applyAlignment="1" applyProtection="1">
      <alignment horizontal="center"/>
      <protection/>
    </xf>
    <xf numFmtId="4" fontId="65" fillId="0" borderId="71" xfId="187" applyNumberFormat="1" applyFont="1" applyBorder="1" applyProtection="1">
      <alignment horizontal="right"/>
      <protection/>
    </xf>
    <xf numFmtId="0" fontId="19" fillId="0" borderId="0" xfId="0" applyFont="1" applyBorder="1" applyAlignment="1" applyProtection="1">
      <alignment/>
      <protection locked="0"/>
    </xf>
    <xf numFmtId="0" fontId="67" fillId="0" borderId="62" xfId="135" applyNumberFormat="1" applyFont="1" applyBorder="1" applyProtection="1">
      <alignment horizontal="left" wrapText="1"/>
      <protection/>
    </xf>
    <xf numFmtId="49" fontId="67" fillId="0" borderId="62" xfId="141" applyNumberFormat="1" applyFont="1" applyBorder="1" applyProtection="1">
      <alignment horizontal="center" wrapText="1"/>
      <protection/>
    </xf>
    <xf numFmtId="49" fontId="67" fillId="0" borderId="62" xfId="147" applyNumberFormat="1" applyFont="1" applyBorder="1" applyAlignment="1" applyProtection="1">
      <alignment horizontal="center"/>
      <protection/>
    </xf>
    <xf numFmtId="4" fontId="67" fillId="0" borderId="62" xfId="151" applyNumberFormat="1" applyFont="1" applyBorder="1" applyAlignment="1" applyProtection="1">
      <alignment horizontal="right"/>
      <protection/>
    </xf>
    <xf numFmtId="165" fontId="15" fillId="0" borderId="62" xfId="0" applyNumberFormat="1" applyFont="1" applyBorder="1" applyAlignment="1" applyProtection="1">
      <alignment/>
      <protection locked="0"/>
    </xf>
    <xf numFmtId="0" fontId="65" fillId="0" borderId="62" xfId="136" applyNumberFormat="1" applyFont="1" applyBorder="1" applyProtection="1">
      <alignment horizontal="left" wrapText="1" indent="1"/>
      <protection/>
    </xf>
    <xf numFmtId="0" fontId="18" fillId="0" borderId="62" xfId="0" applyFont="1" applyBorder="1" applyAlignment="1" applyProtection="1">
      <alignment/>
      <protection locked="0"/>
    </xf>
    <xf numFmtId="165" fontId="18" fillId="0" borderId="62" xfId="0" applyNumberFormat="1" applyFont="1" applyBorder="1" applyAlignment="1" applyProtection="1">
      <alignment/>
      <protection locked="0"/>
    </xf>
    <xf numFmtId="4" fontId="65" fillId="0" borderId="62" xfId="151" applyNumberFormat="1" applyFont="1" applyBorder="1" applyAlignment="1" applyProtection="1">
      <alignment horizontal="center" vertical="top"/>
      <protection/>
    </xf>
    <xf numFmtId="165" fontId="18" fillId="0" borderId="62" xfId="0" applyNumberFormat="1" applyFont="1" applyBorder="1" applyAlignment="1" applyProtection="1">
      <alignment horizontal="center" vertical="top"/>
      <protection locked="0"/>
    </xf>
    <xf numFmtId="0" fontId="65" fillId="0" borderId="62" xfId="137" applyNumberFormat="1" applyFont="1" applyBorder="1" applyAlignment="1" applyProtection="1">
      <alignment horizontal="left" vertical="top" wrapText="1"/>
      <protection/>
    </xf>
    <xf numFmtId="49" fontId="65" fillId="0" borderId="62" xfId="143" applyNumberFormat="1" applyFont="1" applyBorder="1" applyAlignment="1" applyProtection="1">
      <alignment horizontal="left" vertical="top"/>
      <protection/>
    </xf>
    <xf numFmtId="49" fontId="65" fillId="0" borderId="62" xfId="149" applyNumberFormat="1" applyFont="1" applyBorder="1" applyAlignment="1" applyProtection="1">
      <alignment horizontal="left" vertical="top"/>
      <protection/>
    </xf>
    <xf numFmtId="0" fontId="65" fillId="0" borderId="62" xfId="181" applyNumberFormat="1" applyFont="1" applyBorder="1" applyAlignment="1" applyProtection="1">
      <alignment horizontal="center" wrapText="1"/>
      <protection/>
    </xf>
    <xf numFmtId="49" fontId="65" fillId="0" borderId="62" xfId="185" applyNumberFormat="1" applyFont="1" applyBorder="1" applyAlignment="1" applyProtection="1">
      <alignment horizontal="center" wrapText="1"/>
      <protection/>
    </xf>
    <xf numFmtId="4" fontId="65" fillId="0" borderId="62" xfId="188" applyNumberFormat="1" applyFont="1" applyBorder="1" applyAlignment="1" applyProtection="1">
      <alignment horizontal="right"/>
      <protection/>
    </xf>
    <xf numFmtId="0" fontId="67" fillId="0" borderId="62" xfId="175" applyNumberFormat="1" applyFont="1" applyBorder="1" applyAlignment="1" applyProtection="1">
      <alignment horizontal="left" wrapText="1"/>
      <protection/>
    </xf>
    <xf numFmtId="49" fontId="67" fillId="0" borderId="62" xfId="184" applyNumberFormat="1" applyFont="1" applyBorder="1" applyAlignment="1" applyProtection="1">
      <alignment horizontal="center" wrapText="1"/>
      <protection/>
    </xf>
    <xf numFmtId="4" fontId="67" fillId="0" borderId="62" xfId="187" applyNumberFormat="1" applyFont="1" applyBorder="1" applyProtection="1">
      <alignment horizontal="right"/>
      <protection/>
    </xf>
    <xf numFmtId="0" fontId="65" fillId="0" borderId="62" xfId="176" applyNumberFormat="1" applyFont="1" applyBorder="1" applyAlignment="1" applyProtection="1">
      <alignment vertical="top"/>
      <protection/>
    </xf>
    <xf numFmtId="0" fontId="67" fillId="0" borderId="62" xfId="177" applyNumberFormat="1" applyFont="1" applyBorder="1" applyAlignment="1" applyProtection="1">
      <alignment horizontal="left" vertical="top" wrapText="1"/>
      <protection/>
    </xf>
    <xf numFmtId="0" fontId="66" fillId="0" borderId="0" xfId="132" applyNumberFormat="1" applyFont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 locked="0"/>
    </xf>
    <xf numFmtId="49" fontId="67" fillId="0" borderId="72" xfId="136" applyNumberFormat="1" applyFont="1" applyBorder="1" applyAlignment="1" applyProtection="1">
      <alignment horizontal="center" vertical="center" wrapText="1"/>
      <protection/>
    </xf>
    <xf numFmtId="49" fontId="67" fillId="0" borderId="73" xfId="136" applyNumberFormat="1" applyFont="1" applyBorder="1" applyAlignment="1" applyProtection="1">
      <alignment horizontal="center" vertical="center" wrapText="1"/>
      <protection/>
    </xf>
    <xf numFmtId="49" fontId="67" fillId="0" borderId="74" xfId="136" applyNumberFormat="1" applyFont="1" applyBorder="1" applyAlignment="1" applyProtection="1">
      <alignment horizontal="center" vertical="center" wrapText="1"/>
      <protection/>
    </xf>
    <xf numFmtId="49" fontId="67" fillId="0" borderId="75" xfId="136" applyNumberFormat="1" applyFont="1" applyBorder="1" applyAlignment="1" applyProtection="1">
      <alignment horizontal="center" vertical="center" wrapText="1"/>
      <protection/>
    </xf>
    <xf numFmtId="0" fontId="15" fillId="0" borderId="66" xfId="0" applyFont="1" applyBorder="1" applyAlignment="1" applyProtection="1">
      <alignment horizontal="center" vertical="center" wrapText="1"/>
      <protection locked="0"/>
    </xf>
    <xf numFmtId="0" fontId="15" fillId="0" borderId="76" xfId="0" applyFont="1" applyBorder="1" applyAlignment="1" applyProtection="1">
      <alignment horizontal="center" vertical="center" wrapText="1"/>
      <protection locked="0"/>
    </xf>
    <xf numFmtId="49" fontId="67" fillId="0" borderId="77" xfId="134" applyFont="1" applyBorder="1" applyProtection="1">
      <alignment horizontal="center" vertical="center" wrapText="1"/>
      <protection/>
    </xf>
    <xf numFmtId="49" fontId="67" fillId="0" borderId="78" xfId="134" applyFont="1" applyBorder="1" applyProtection="1">
      <alignment horizontal="center" vertical="center" wrapText="1"/>
      <protection locked="0"/>
    </xf>
    <xf numFmtId="49" fontId="67" fillId="0" borderId="79" xfId="134" applyFont="1" applyBorder="1" applyProtection="1">
      <alignment horizontal="center" vertical="center" wrapText="1"/>
      <protection/>
    </xf>
    <xf numFmtId="49" fontId="67" fillId="0" borderId="80" xfId="134" applyFont="1" applyBorder="1" applyProtection="1">
      <alignment horizontal="center" vertical="center" wrapText="1"/>
      <protection locked="0"/>
    </xf>
    <xf numFmtId="0" fontId="15" fillId="0" borderId="68" xfId="0" applyFont="1" applyBorder="1" applyAlignment="1" applyProtection="1">
      <alignment horizontal="center" vertical="center" wrapText="1"/>
      <protection locked="0"/>
    </xf>
    <xf numFmtId="0" fontId="15" fillId="0" borderId="71" xfId="0" applyFont="1" applyBorder="1" applyAlignment="1" applyProtection="1">
      <alignment horizontal="center" vertical="center" wrapText="1"/>
      <protection locked="0"/>
    </xf>
    <xf numFmtId="49" fontId="67" fillId="0" borderId="63" xfId="136" applyNumberFormat="1" applyFont="1" applyBorder="1" applyAlignment="1" applyProtection="1">
      <alignment horizontal="center" vertical="center" wrapText="1"/>
      <protection/>
    </xf>
    <xf numFmtId="49" fontId="67" fillId="0" borderId="70" xfId="136" applyNumberFormat="1" applyFont="1" applyBorder="1" applyAlignment="1" applyProtection="1">
      <alignment horizontal="center" vertical="center" wrapText="1"/>
      <protection/>
    </xf>
    <xf numFmtId="49" fontId="67" fillId="0" borderId="67" xfId="135" applyNumberFormat="1" applyFont="1" applyBorder="1" applyAlignment="1" applyProtection="1">
      <alignment horizontal="center" vertical="center" wrapText="1"/>
      <protection/>
    </xf>
    <xf numFmtId="49" fontId="67" fillId="0" borderId="58" xfId="135" applyNumberFormat="1" applyFont="1" applyBorder="1" applyAlignment="1" applyProtection="1">
      <alignment horizontal="center" vertical="center" wrapText="1"/>
      <protection locked="0"/>
    </xf>
    <xf numFmtId="49" fontId="67" fillId="0" borderId="63" xfId="135" applyNumberFormat="1" applyFont="1" applyBorder="1" applyAlignment="1" applyProtection="1">
      <alignment horizontal="center" vertical="center" wrapText="1"/>
      <protection/>
    </xf>
    <xf numFmtId="49" fontId="67" fillId="0" borderId="70" xfId="135" applyNumberFormat="1" applyFont="1" applyBorder="1" applyAlignment="1" applyProtection="1">
      <alignment horizontal="center" vertical="center" wrapText="1"/>
      <protection locked="0"/>
    </xf>
    <xf numFmtId="0" fontId="38" fillId="0" borderId="0" xfId="203" applyNumberFormat="1" applyFont="1" applyBorder="1" applyAlignment="1" applyProtection="1">
      <alignment horizontal="center"/>
      <protection/>
    </xf>
    <xf numFmtId="0" fontId="38" fillId="0" borderId="0" xfId="203" applyNumberFormat="1" applyFont="1" applyBorder="1" applyAlignment="1">
      <alignment horizontal="center"/>
      <protection/>
    </xf>
  </cellXfs>
  <cellStyles count="22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21" xfId="127"/>
    <cellStyle name="xl22" xfId="128"/>
    <cellStyle name="xl23" xfId="129"/>
    <cellStyle name="xl24" xfId="130"/>
    <cellStyle name="xl25" xfId="131"/>
    <cellStyle name="xl26" xfId="132"/>
    <cellStyle name="xl27" xfId="133"/>
    <cellStyle name="xl28" xfId="134"/>
    <cellStyle name="xl29" xfId="135"/>
    <cellStyle name="xl30" xfId="136"/>
    <cellStyle name="xl31" xfId="137"/>
    <cellStyle name="xl32" xfId="138"/>
    <cellStyle name="xl33" xfId="139"/>
    <cellStyle name="xl34" xfId="140"/>
    <cellStyle name="xl35" xfId="141"/>
    <cellStyle name="xl36" xfId="142"/>
    <cellStyle name="xl37" xfId="143"/>
    <cellStyle name="xl38" xfId="144"/>
    <cellStyle name="xl39" xfId="145"/>
    <cellStyle name="xl40" xfId="146"/>
    <cellStyle name="xl41" xfId="147"/>
    <cellStyle name="xl42" xfId="148"/>
    <cellStyle name="xl43" xfId="149"/>
    <cellStyle name="xl44" xfId="150"/>
    <cellStyle name="xl45" xfId="151"/>
    <cellStyle name="xl46" xfId="152"/>
    <cellStyle name="xl47" xfId="153"/>
    <cellStyle name="xl48" xfId="154"/>
    <cellStyle name="xl49" xfId="155"/>
    <cellStyle name="xl50" xfId="156"/>
    <cellStyle name="xl51" xfId="157"/>
    <cellStyle name="xl52" xfId="158"/>
    <cellStyle name="xl53" xfId="159"/>
    <cellStyle name="xl54" xfId="160"/>
    <cellStyle name="xl55" xfId="161"/>
    <cellStyle name="xl56" xfId="162"/>
    <cellStyle name="xl57" xfId="163"/>
    <cellStyle name="xl58" xfId="164"/>
    <cellStyle name="xl59" xfId="165"/>
    <cellStyle name="xl60" xfId="166"/>
    <cellStyle name="xl61" xfId="167"/>
    <cellStyle name="xl62" xfId="168"/>
    <cellStyle name="xl63" xfId="169"/>
    <cellStyle name="xl64" xfId="170"/>
    <cellStyle name="xl65" xfId="171"/>
    <cellStyle name="xl66" xfId="172"/>
    <cellStyle name="xl67" xfId="173"/>
    <cellStyle name="xl68" xfId="174"/>
    <cellStyle name="xl69" xfId="175"/>
    <cellStyle name="xl70" xfId="176"/>
    <cellStyle name="xl71" xfId="177"/>
    <cellStyle name="xl72" xfId="178"/>
    <cellStyle name="xl73" xfId="179"/>
    <cellStyle name="xl74" xfId="180"/>
    <cellStyle name="xl75" xfId="181"/>
    <cellStyle name="xl76" xfId="182"/>
    <cellStyle name="xl77" xfId="183"/>
    <cellStyle name="xl78" xfId="184"/>
    <cellStyle name="xl79" xfId="185"/>
    <cellStyle name="xl80" xfId="186"/>
    <cellStyle name="xl81" xfId="187"/>
    <cellStyle name="xl82" xfId="188"/>
    <cellStyle name="xl83" xfId="189"/>
    <cellStyle name="xl84" xfId="190"/>
    <cellStyle name="xl85" xfId="191"/>
    <cellStyle name="xl86" xfId="192"/>
    <cellStyle name="xl87" xfId="193"/>
    <cellStyle name="xl88" xfId="194"/>
    <cellStyle name="xl89" xfId="195"/>
    <cellStyle name="xl90" xfId="196"/>
    <cellStyle name="xl91" xfId="197"/>
    <cellStyle name="xl92" xfId="198"/>
    <cellStyle name="xl93" xfId="199"/>
    <cellStyle name="xl94" xfId="200"/>
    <cellStyle name="xl95" xfId="201"/>
    <cellStyle name="xl96" xfId="202"/>
    <cellStyle name="xl97" xfId="203"/>
    <cellStyle name="xl98" xfId="204"/>
    <cellStyle name="xl99" xfId="205"/>
    <cellStyle name="Акцент1" xfId="206"/>
    <cellStyle name="Акцент2" xfId="207"/>
    <cellStyle name="Акцент3" xfId="208"/>
    <cellStyle name="Акцент4" xfId="209"/>
    <cellStyle name="Акцент5" xfId="210"/>
    <cellStyle name="Акцент6" xfId="211"/>
    <cellStyle name="Ввод " xfId="212"/>
    <cellStyle name="Вывод" xfId="213"/>
    <cellStyle name="Вычисление" xfId="214"/>
    <cellStyle name="Currency" xfId="215"/>
    <cellStyle name="Currency [0]" xfId="216"/>
    <cellStyle name="Заголовок 1" xfId="217"/>
    <cellStyle name="Заголовок 2" xfId="218"/>
    <cellStyle name="Заголовок 3" xfId="219"/>
    <cellStyle name="Заголовок 4" xfId="220"/>
    <cellStyle name="Итог" xfId="221"/>
    <cellStyle name="Контрольная ячейка" xfId="222"/>
    <cellStyle name="Название" xfId="223"/>
    <cellStyle name="Нейтральный" xfId="224"/>
    <cellStyle name="Плохой" xfId="225"/>
    <cellStyle name="Пояснение" xfId="226"/>
    <cellStyle name="Примечание" xfId="227"/>
    <cellStyle name="Percent" xfId="228"/>
    <cellStyle name="Связанная ячейка" xfId="229"/>
    <cellStyle name="Текст предупреждения" xfId="230"/>
    <cellStyle name="Comma" xfId="231"/>
    <cellStyle name="Comma [0]" xfId="232"/>
    <cellStyle name="Хороший" xfId="23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SheetLayoutView="100" zoomScalePageLayoutView="0" workbookViewId="0" topLeftCell="A1">
      <selection activeCell="D60" sqref="D60"/>
    </sheetView>
  </sheetViews>
  <sheetFormatPr defaultColWidth="9.140625" defaultRowHeight="15"/>
  <cols>
    <col min="1" max="1" width="86.140625" style="1" customWidth="1"/>
    <col min="2" max="2" width="8.140625" style="1" customWidth="1"/>
    <col min="3" max="3" width="22.7109375" style="1" customWidth="1"/>
    <col min="4" max="4" width="17.00390625" style="1" customWidth="1"/>
    <col min="5" max="5" width="16.421875" style="1" customWidth="1"/>
    <col min="6" max="6" width="9.7109375" style="1" customWidth="1"/>
    <col min="7" max="7" width="9.140625" style="1" customWidth="1"/>
    <col min="8" max="16384" width="9.140625" style="1" customWidth="1"/>
  </cols>
  <sheetData>
    <row r="1" spans="1:17" ht="15" customHeight="1">
      <c r="A1" s="92" t="s">
        <v>95</v>
      </c>
      <c r="B1" s="92"/>
      <c r="C1" s="92"/>
      <c r="D1" s="92"/>
      <c r="E1" s="92"/>
      <c r="F1" s="9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23.25" customHeight="1">
      <c r="A2" s="93" t="s">
        <v>162</v>
      </c>
      <c r="B2" s="93"/>
      <c r="C2" s="93"/>
      <c r="D2" s="93"/>
      <c r="E2" s="93"/>
      <c r="F2" s="9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7" ht="24.75" customHeight="1" thickBot="1">
      <c r="A3" s="14" t="s">
        <v>96</v>
      </c>
      <c r="B3" s="2"/>
      <c r="C3" s="5"/>
      <c r="D3" s="6"/>
      <c r="E3" s="3"/>
      <c r="F3" s="15" t="s">
        <v>97</v>
      </c>
      <c r="G3" s="4"/>
    </row>
    <row r="4" spans="1:7" ht="11.25" customHeight="1">
      <c r="A4" s="100" t="s">
        <v>0</v>
      </c>
      <c r="B4" s="102" t="s">
        <v>1</v>
      </c>
      <c r="C4" s="102" t="s">
        <v>2</v>
      </c>
      <c r="D4" s="94" t="s">
        <v>106</v>
      </c>
      <c r="E4" s="96" t="s">
        <v>163</v>
      </c>
      <c r="F4" s="98" t="s">
        <v>94</v>
      </c>
      <c r="G4" s="4"/>
    </row>
    <row r="5" spans="1:7" ht="140.25" customHeight="1" thickBot="1">
      <c r="A5" s="101"/>
      <c r="B5" s="103"/>
      <c r="C5" s="103"/>
      <c r="D5" s="95"/>
      <c r="E5" s="97"/>
      <c r="F5" s="99"/>
      <c r="G5" s="4"/>
    </row>
    <row r="6" spans="1:7" ht="11.25" customHeight="1">
      <c r="A6" s="19" t="s">
        <v>3</v>
      </c>
      <c r="B6" s="20" t="s">
        <v>4</v>
      </c>
      <c r="C6" s="20" t="s">
        <v>5</v>
      </c>
      <c r="D6" s="21" t="s">
        <v>6</v>
      </c>
      <c r="E6" s="21" t="s">
        <v>7</v>
      </c>
      <c r="F6" s="22">
        <v>6</v>
      </c>
      <c r="G6" s="4"/>
    </row>
    <row r="7" spans="1:6" ht="15">
      <c r="A7" s="71" t="s">
        <v>102</v>
      </c>
      <c r="B7" s="72" t="s">
        <v>8</v>
      </c>
      <c r="C7" s="73" t="s">
        <v>9</v>
      </c>
      <c r="D7" s="74">
        <v>457641600</v>
      </c>
      <c r="E7" s="74">
        <v>215175967.05</v>
      </c>
      <c r="F7" s="75">
        <f>E7/D7*100</f>
        <v>47.01844566796375</v>
      </c>
    </row>
    <row r="8" spans="1:6" ht="15">
      <c r="A8" s="76" t="s">
        <v>11</v>
      </c>
      <c r="B8" s="24"/>
      <c r="C8" s="32"/>
      <c r="D8" s="32"/>
      <c r="E8" s="32"/>
      <c r="F8" s="77"/>
    </row>
    <row r="9" spans="1:6" ht="38.25">
      <c r="A9" s="81" t="s">
        <v>164</v>
      </c>
      <c r="B9" s="82" t="s">
        <v>8</v>
      </c>
      <c r="C9" s="83" t="s">
        <v>12</v>
      </c>
      <c r="D9" s="79">
        <v>160440640</v>
      </c>
      <c r="E9" s="79">
        <v>70246685.84</v>
      </c>
      <c r="F9" s="80">
        <f>E9/D9*100</f>
        <v>43.78359861940217</v>
      </c>
    </row>
    <row r="10" spans="1:6" ht="38.25">
      <c r="A10" s="81" t="s">
        <v>165</v>
      </c>
      <c r="B10" s="82" t="s">
        <v>8</v>
      </c>
      <c r="C10" s="83" t="s">
        <v>13</v>
      </c>
      <c r="D10" s="79">
        <v>126836600</v>
      </c>
      <c r="E10" s="79">
        <v>57754242.44</v>
      </c>
      <c r="F10" s="80">
        <f aca="true" t="shared" si="0" ref="F10:F41">E10/D10*100</f>
        <v>45.53436661026865</v>
      </c>
    </row>
    <row r="11" spans="1:6" ht="38.25">
      <c r="A11" s="81" t="s">
        <v>166</v>
      </c>
      <c r="B11" s="82" t="s">
        <v>8</v>
      </c>
      <c r="C11" s="83" t="s">
        <v>14</v>
      </c>
      <c r="D11" s="79">
        <v>126836600</v>
      </c>
      <c r="E11" s="79">
        <v>57754242.44</v>
      </c>
      <c r="F11" s="80">
        <f t="shared" si="0"/>
        <v>45.53436661026865</v>
      </c>
    </row>
    <row r="12" spans="1:6" ht="51">
      <c r="A12" s="81" t="s">
        <v>167</v>
      </c>
      <c r="B12" s="82" t="s">
        <v>8</v>
      </c>
      <c r="C12" s="83" t="s">
        <v>15</v>
      </c>
      <c r="D12" s="79">
        <v>5588480</v>
      </c>
      <c r="E12" s="79">
        <v>2629044.97</v>
      </c>
      <c r="F12" s="80">
        <f t="shared" si="0"/>
        <v>47.044007851866695</v>
      </c>
    </row>
    <row r="13" spans="1:6" ht="38.25">
      <c r="A13" s="81" t="s">
        <v>168</v>
      </c>
      <c r="B13" s="82" t="s">
        <v>8</v>
      </c>
      <c r="C13" s="83" t="s">
        <v>16</v>
      </c>
      <c r="D13" s="79">
        <v>5588480</v>
      </c>
      <c r="E13" s="79">
        <v>2629044.97</v>
      </c>
      <c r="F13" s="80">
        <f t="shared" si="0"/>
        <v>47.044007851866695</v>
      </c>
    </row>
    <row r="14" spans="1:6" ht="38.25">
      <c r="A14" s="81" t="s">
        <v>169</v>
      </c>
      <c r="B14" s="82" t="s">
        <v>8</v>
      </c>
      <c r="C14" s="83" t="s">
        <v>17</v>
      </c>
      <c r="D14" s="79">
        <v>5643700</v>
      </c>
      <c r="E14" s="79">
        <v>3229662.79</v>
      </c>
      <c r="F14" s="80">
        <f t="shared" si="0"/>
        <v>57.22598277725606</v>
      </c>
    </row>
    <row r="15" spans="1:6" ht="38.25">
      <c r="A15" s="81" t="s">
        <v>170</v>
      </c>
      <c r="B15" s="82" t="s">
        <v>8</v>
      </c>
      <c r="C15" s="83" t="s">
        <v>103</v>
      </c>
      <c r="D15" s="79">
        <v>2284000</v>
      </c>
      <c r="E15" s="79">
        <v>1251117.26</v>
      </c>
      <c r="F15" s="80">
        <f t="shared" si="0"/>
        <v>54.77746322241681</v>
      </c>
    </row>
    <row r="16" spans="1:6" ht="38.25">
      <c r="A16" s="81" t="s">
        <v>171</v>
      </c>
      <c r="B16" s="82" t="s">
        <v>8</v>
      </c>
      <c r="C16" s="83" t="s">
        <v>18</v>
      </c>
      <c r="D16" s="79">
        <v>1424000</v>
      </c>
      <c r="E16" s="79">
        <v>1003073.34</v>
      </c>
      <c r="F16" s="80">
        <f t="shared" si="0"/>
        <v>70.44054353932584</v>
      </c>
    </row>
    <row r="17" spans="1:6" ht="38.25">
      <c r="A17" s="81" t="s">
        <v>172</v>
      </c>
      <c r="B17" s="82" t="s">
        <v>8</v>
      </c>
      <c r="C17" s="83" t="s">
        <v>19</v>
      </c>
      <c r="D17" s="79">
        <v>60700</v>
      </c>
      <c r="E17" s="79">
        <v>14194.25</v>
      </c>
      <c r="F17" s="80">
        <f t="shared" si="0"/>
        <v>23.384266886326195</v>
      </c>
    </row>
    <row r="18" spans="1:6" ht="38.25">
      <c r="A18" s="81" t="s">
        <v>173</v>
      </c>
      <c r="B18" s="82" t="s">
        <v>8</v>
      </c>
      <c r="C18" s="83" t="s">
        <v>20</v>
      </c>
      <c r="D18" s="79">
        <v>1875000</v>
      </c>
      <c r="E18" s="79">
        <v>961277.94</v>
      </c>
      <c r="F18" s="80">
        <f t="shared" si="0"/>
        <v>51.2681568</v>
      </c>
    </row>
    <row r="19" spans="1:6" ht="38.25">
      <c r="A19" s="81" t="s">
        <v>174</v>
      </c>
      <c r="B19" s="82" t="s">
        <v>8</v>
      </c>
      <c r="C19" s="83" t="s">
        <v>21</v>
      </c>
      <c r="D19" s="79">
        <v>1497000</v>
      </c>
      <c r="E19" s="79">
        <v>681579.05</v>
      </c>
      <c r="F19" s="80">
        <f t="shared" si="0"/>
        <v>45.529662658650636</v>
      </c>
    </row>
    <row r="20" spans="1:6" ht="51">
      <c r="A20" s="81" t="s">
        <v>175</v>
      </c>
      <c r="B20" s="82" t="s">
        <v>8</v>
      </c>
      <c r="C20" s="83" t="s">
        <v>22</v>
      </c>
      <c r="D20" s="79">
        <v>1497000</v>
      </c>
      <c r="E20" s="79">
        <v>681579.05</v>
      </c>
      <c r="F20" s="80">
        <f t="shared" si="0"/>
        <v>45.529662658650636</v>
      </c>
    </row>
    <row r="21" spans="1:6" ht="51">
      <c r="A21" s="81" t="s">
        <v>176</v>
      </c>
      <c r="B21" s="82" t="s">
        <v>8</v>
      </c>
      <c r="C21" s="83" t="s">
        <v>23</v>
      </c>
      <c r="D21" s="79">
        <v>7207700</v>
      </c>
      <c r="E21" s="79">
        <v>1951812.73</v>
      </c>
      <c r="F21" s="80">
        <f t="shared" si="0"/>
        <v>27.07955006451434</v>
      </c>
    </row>
    <row r="22" spans="1:6" ht="63.75">
      <c r="A22" s="81" t="s">
        <v>177</v>
      </c>
      <c r="B22" s="82" t="s">
        <v>8</v>
      </c>
      <c r="C22" s="83" t="s">
        <v>24</v>
      </c>
      <c r="D22" s="79">
        <v>5930000</v>
      </c>
      <c r="E22" s="79">
        <v>1457511.77</v>
      </c>
      <c r="F22" s="80">
        <f t="shared" si="0"/>
        <v>24.578613322091066</v>
      </c>
    </row>
    <row r="23" spans="1:6" ht="76.5">
      <c r="A23" s="81" t="s">
        <v>178</v>
      </c>
      <c r="B23" s="82" t="s">
        <v>8</v>
      </c>
      <c r="C23" s="83" t="s">
        <v>25</v>
      </c>
      <c r="D23" s="79">
        <v>435500</v>
      </c>
      <c r="E23" s="79">
        <v>124912.56</v>
      </c>
      <c r="F23" s="80">
        <f t="shared" si="0"/>
        <v>28.682562571756602</v>
      </c>
    </row>
    <row r="24" spans="1:6" ht="51">
      <c r="A24" s="81" t="s">
        <v>179</v>
      </c>
      <c r="B24" s="82" t="s">
        <v>8</v>
      </c>
      <c r="C24" s="83" t="s">
        <v>26</v>
      </c>
      <c r="D24" s="79">
        <v>629700</v>
      </c>
      <c r="E24" s="79">
        <v>224901.5</v>
      </c>
      <c r="F24" s="80">
        <f t="shared" si="0"/>
        <v>35.7156582499603</v>
      </c>
    </row>
    <row r="25" spans="1:6" ht="63.75">
      <c r="A25" s="81" t="s">
        <v>180</v>
      </c>
      <c r="B25" s="82" t="s">
        <v>8</v>
      </c>
      <c r="C25" s="83" t="s">
        <v>100</v>
      </c>
      <c r="D25" s="79">
        <v>212500</v>
      </c>
      <c r="E25" s="79">
        <v>144486.9</v>
      </c>
      <c r="F25" s="80">
        <f t="shared" si="0"/>
        <v>67.99383529411764</v>
      </c>
    </row>
    <row r="26" spans="1:6" ht="76.5">
      <c r="A26" s="81" t="s">
        <v>181</v>
      </c>
      <c r="B26" s="82" t="s">
        <v>8</v>
      </c>
      <c r="C26" s="83" t="s">
        <v>104</v>
      </c>
      <c r="D26" s="79" t="s">
        <v>10</v>
      </c>
      <c r="E26" s="79">
        <v>4909.32</v>
      </c>
      <c r="F26" s="80" t="e">
        <f t="shared" si="0"/>
        <v>#VALUE!</v>
      </c>
    </row>
    <row r="27" spans="1:6" ht="38.25">
      <c r="A27" s="81" t="s">
        <v>182</v>
      </c>
      <c r="B27" s="82" t="s">
        <v>8</v>
      </c>
      <c r="C27" s="83" t="s">
        <v>27</v>
      </c>
      <c r="D27" s="79">
        <v>40660</v>
      </c>
      <c r="E27" s="79">
        <v>6581.61</v>
      </c>
      <c r="F27" s="80">
        <f t="shared" si="0"/>
        <v>16.186940482046236</v>
      </c>
    </row>
    <row r="28" spans="1:6" ht="38.25">
      <c r="A28" s="81" t="s">
        <v>183</v>
      </c>
      <c r="B28" s="82" t="s">
        <v>8</v>
      </c>
      <c r="C28" s="83" t="s">
        <v>28</v>
      </c>
      <c r="D28" s="79">
        <v>40660</v>
      </c>
      <c r="E28" s="79">
        <v>6581.61</v>
      </c>
      <c r="F28" s="80">
        <f t="shared" si="0"/>
        <v>16.186940482046236</v>
      </c>
    </row>
    <row r="29" spans="1:6" ht="38.25">
      <c r="A29" s="81" t="s">
        <v>184</v>
      </c>
      <c r="B29" s="82" t="s">
        <v>8</v>
      </c>
      <c r="C29" s="83" t="s">
        <v>29</v>
      </c>
      <c r="D29" s="79">
        <v>491400</v>
      </c>
      <c r="E29" s="79">
        <v>225807.29</v>
      </c>
      <c r="F29" s="80">
        <f t="shared" si="0"/>
        <v>45.951829466829466</v>
      </c>
    </row>
    <row r="30" spans="1:6" ht="51">
      <c r="A30" s="81" t="s">
        <v>185</v>
      </c>
      <c r="B30" s="82" t="s">
        <v>8</v>
      </c>
      <c r="C30" s="83" t="s">
        <v>186</v>
      </c>
      <c r="D30" s="79">
        <v>491400</v>
      </c>
      <c r="E30" s="79">
        <v>225807.29</v>
      </c>
      <c r="F30" s="80">
        <f t="shared" si="0"/>
        <v>45.951829466829466</v>
      </c>
    </row>
    <row r="31" spans="1:6" ht="38.25">
      <c r="A31" s="81" t="s">
        <v>187</v>
      </c>
      <c r="B31" s="82" t="s">
        <v>8</v>
      </c>
      <c r="C31" s="83" t="s">
        <v>30</v>
      </c>
      <c r="D31" s="79">
        <v>13023700</v>
      </c>
      <c r="E31" s="79">
        <v>1599665.67</v>
      </c>
      <c r="F31" s="80">
        <f t="shared" si="0"/>
        <v>12.282728180163854</v>
      </c>
    </row>
    <row r="32" spans="1:6" ht="51">
      <c r="A32" s="81" t="s">
        <v>188</v>
      </c>
      <c r="B32" s="82" t="s">
        <v>8</v>
      </c>
      <c r="C32" s="83" t="s">
        <v>31</v>
      </c>
      <c r="D32" s="79">
        <v>6023700</v>
      </c>
      <c r="E32" s="79">
        <v>1084605.29</v>
      </c>
      <c r="F32" s="80">
        <f t="shared" si="0"/>
        <v>18.005632584624067</v>
      </c>
    </row>
    <row r="33" spans="1:6" ht="63.75">
      <c r="A33" s="81" t="s">
        <v>189</v>
      </c>
      <c r="B33" s="82" t="s">
        <v>8</v>
      </c>
      <c r="C33" s="83" t="s">
        <v>32</v>
      </c>
      <c r="D33" s="79">
        <v>2000000</v>
      </c>
      <c r="E33" s="79">
        <v>515060.38</v>
      </c>
      <c r="F33" s="80">
        <f t="shared" si="0"/>
        <v>25.753019</v>
      </c>
    </row>
    <row r="34" spans="1:6" ht="51">
      <c r="A34" s="81" t="s">
        <v>190</v>
      </c>
      <c r="B34" s="82" t="s">
        <v>8</v>
      </c>
      <c r="C34" s="83" t="s">
        <v>101</v>
      </c>
      <c r="D34" s="79">
        <v>5000000</v>
      </c>
      <c r="E34" s="79" t="s">
        <v>10</v>
      </c>
      <c r="F34" s="80" t="e">
        <f t="shared" si="0"/>
        <v>#VALUE!</v>
      </c>
    </row>
    <row r="35" spans="1:6" ht="38.25">
      <c r="A35" s="81" t="s">
        <v>191</v>
      </c>
      <c r="B35" s="82" t="s">
        <v>8</v>
      </c>
      <c r="C35" s="83" t="s">
        <v>33</v>
      </c>
      <c r="D35" s="79">
        <v>111400</v>
      </c>
      <c r="E35" s="79">
        <v>2168289.29</v>
      </c>
      <c r="F35" s="80">
        <f t="shared" si="0"/>
        <v>1946.399721723519</v>
      </c>
    </row>
    <row r="36" spans="1:6" ht="38.25">
      <c r="A36" s="81" t="s">
        <v>192</v>
      </c>
      <c r="B36" s="82" t="s">
        <v>8</v>
      </c>
      <c r="C36" s="83" t="s">
        <v>34</v>
      </c>
      <c r="D36" s="79">
        <v>297200960</v>
      </c>
      <c r="E36" s="79">
        <v>144929281.21</v>
      </c>
      <c r="F36" s="80">
        <f t="shared" si="0"/>
        <v>48.7647419476707</v>
      </c>
    </row>
    <row r="37" spans="1:6" ht="51">
      <c r="A37" s="81" t="s">
        <v>193</v>
      </c>
      <c r="B37" s="82" t="s">
        <v>8</v>
      </c>
      <c r="C37" s="83" t="s">
        <v>35</v>
      </c>
      <c r="D37" s="79">
        <v>297200960</v>
      </c>
      <c r="E37" s="79">
        <v>148063050.71</v>
      </c>
      <c r="F37" s="80">
        <f t="shared" si="0"/>
        <v>49.819169732829934</v>
      </c>
    </row>
    <row r="38" spans="1:6" ht="38.25">
      <c r="A38" s="81" t="s">
        <v>194</v>
      </c>
      <c r="B38" s="82" t="s">
        <v>8</v>
      </c>
      <c r="C38" s="83" t="s">
        <v>195</v>
      </c>
      <c r="D38" s="79">
        <v>41789000</v>
      </c>
      <c r="E38" s="79">
        <v>20894500</v>
      </c>
      <c r="F38" s="80">
        <f t="shared" si="0"/>
        <v>50</v>
      </c>
    </row>
    <row r="39" spans="1:6" ht="38.25">
      <c r="A39" s="81" t="s">
        <v>196</v>
      </c>
      <c r="B39" s="82" t="s">
        <v>8</v>
      </c>
      <c r="C39" s="83" t="s">
        <v>36</v>
      </c>
      <c r="D39" s="79">
        <v>79267000</v>
      </c>
      <c r="E39" s="79">
        <v>23173851.86</v>
      </c>
      <c r="F39" s="80">
        <f t="shared" si="0"/>
        <v>29.235182181740193</v>
      </c>
    </row>
    <row r="40" spans="1:6" ht="38.25">
      <c r="A40" s="81" t="s">
        <v>197</v>
      </c>
      <c r="B40" s="82" t="s">
        <v>8</v>
      </c>
      <c r="C40" s="83" t="s">
        <v>37</v>
      </c>
      <c r="D40" s="79">
        <v>153370700</v>
      </c>
      <c r="E40" s="79">
        <v>98203398.6</v>
      </c>
      <c r="F40" s="80">
        <f t="shared" si="0"/>
        <v>64.0300908843736</v>
      </c>
    </row>
    <row r="41" spans="1:6" ht="38.25">
      <c r="A41" s="81" t="s">
        <v>198</v>
      </c>
      <c r="B41" s="82" t="s">
        <v>8</v>
      </c>
      <c r="C41" s="83" t="s">
        <v>38</v>
      </c>
      <c r="D41" s="79">
        <v>22774260</v>
      </c>
      <c r="E41" s="79">
        <v>5791300.25</v>
      </c>
      <c r="F41" s="80">
        <f t="shared" si="0"/>
        <v>25.42914786254307</v>
      </c>
    </row>
    <row r="42" spans="1:6" ht="63.75">
      <c r="A42" s="81" t="s">
        <v>199</v>
      </c>
      <c r="B42" s="82" t="s">
        <v>8</v>
      </c>
      <c r="C42" s="83" t="s">
        <v>105</v>
      </c>
      <c r="D42" s="79" t="s">
        <v>10</v>
      </c>
      <c r="E42" s="79">
        <v>461493.58</v>
      </c>
      <c r="F42" s="80"/>
    </row>
    <row r="43" spans="1:6" ht="51">
      <c r="A43" s="81" t="s">
        <v>200</v>
      </c>
      <c r="B43" s="82" t="s">
        <v>8</v>
      </c>
      <c r="C43" s="83" t="s">
        <v>39</v>
      </c>
      <c r="D43" s="79" t="s">
        <v>10</v>
      </c>
      <c r="E43" s="79">
        <v>-3595263.08</v>
      </c>
      <c r="F43" s="80"/>
    </row>
  </sheetData>
  <sheetProtection/>
  <mergeCells count="8">
    <mergeCell ref="A1:F1"/>
    <mergeCell ref="A2:F2"/>
    <mergeCell ref="D4:D5"/>
    <mergeCell ref="E4:E5"/>
    <mergeCell ref="F4:F5"/>
    <mergeCell ref="A4:A5"/>
    <mergeCell ref="B4:B5"/>
    <mergeCell ref="C4:C5"/>
  </mergeCells>
  <printOptions/>
  <pageMargins left="0.5905511811023623" right="0.31496062992125984" top="0.3937007874015748" bottom="0.3937007874015748" header="0" footer="0"/>
  <pageSetup horizontalDpi="600" verticalDpi="600" orientation="portrait" paperSize="9" scale="55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22">
      <selection activeCell="C73" sqref="C73"/>
    </sheetView>
  </sheetViews>
  <sheetFormatPr defaultColWidth="9.140625" defaultRowHeight="15"/>
  <cols>
    <col min="1" max="1" width="53.8515625" style="1" customWidth="1"/>
    <col min="2" max="2" width="7.140625" style="1" customWidth="1"/>
    <col min="3" max="3" width="31.421875" style="1" customWidth="1"/>
    <col min="4" max="4" width="15.140625" style="1" customWidth="1"/>
    <col min="5" max="5" width="14.7109375" style="1" customWidth="1"/>
    <col min="6" max="6" width="9.7109375" style="1" customWidth="1"/>
    <col min="7" max="7" width="9.140625" style="1" customWidth="1"/>
    <col min="8" max="16384" width="9.140625" style="1" customWidth="1"/>
  </cols>
  <sheetData>
    <row r="1" spans="1:7" ht="7.5" customHeight="1">
      <c r="A1" s="8"/>
      <c r="B1" s="9"/>
      <c r="C1" s="7"/>
      <c r="D1" s="7"/>
      <c r="E1" s="3"/>
      <c r="F1" s="3"/>
      <c r="G1" s="4"/>
    </row>
    <row r="2" spans="1:7" ht="13.5" customHeight="1">
      <c r="A2" s="14" t="s">
        <v>98</v>
      </c>
      <c r="B2" s="2"/>
      <c r="C2" s="2"/>
      <c r="D2" s="6"/>
      <c r="E2" s="3"/>
      <c r="F2" s="3"/>
      <c r="G2" s="4"/>
    </row>
    <row r="3" spans="1:7" ht="12.75" customHeight="1" thickBot="1">
      <c r="A3" s="16"/>
      <c r="B3" s="16"/>
      <c r="C3" s="16"/>
      <c r="D3" s="17"/>
      <c r="E3" s="18"/>
      <c r="F3" s="15" t="s">
        <v>97</v>
      </c>
      <c r="G3" s="4"/>
    </row>
    <row r="4" spans="1:7" ht="11.25" customHeight="1">
      <c r="A4" s="108" t="s">
        <v>0</v>
      </c>
      <c r="B4" s="110" t="s">
        <v>1</v>
      </c>
      <c r="C4" s="110" t="s">
        <v>40</v>
      </c>
      <c r="D4" s="106" t="s">
        <v>106</v>
      </c>
      <c r="E4" s="106" t="s">
        <v>163</v>
      </c>
      <c r="F4" s="104" t="s">
        <v>94</v>
      </c>
      <c r="G4" s="4"/>
    </row>
    <row r="5" spans="1:7" ht="140.25" customHeight="1" thickBot="1">
      <c r="A5" s="109"/>
      <c r="B5" s="111"/>
      <c r="C5" s="111"/>
      <c r="D5" s="107"/>
      <c r="E5" s="107"/>
      <c r="F5" s="105"/>
      <c r="G5" s="4"/>
    </row>
    <row r="6" spans="1:7" ht="11.25" customHeight="1">
      <c r="A6" s="27" t="s">
        <v>3</v>
      </c>
      <c r="B6" s="28" t="s">
        <v>4</v>
      </c>
      <c r="C6" s="28" t="s">
        <v>5</v>
      </c>
      <c r="D6" s="29" t="s">
        <v>6</v>
      </c>
      <c r="E6" s="29" t="s">
        <v>7</v>
      </c>
      <c r="F6" s="30">
        <v>6</v>
      </c>
      <c r="G6" s="4"/>
    </row>
    <row r="7" spans="1:6" ht="15">
      <c r="A7" s="87" t="s">
        <v>107</v>
      </c>
      <c r="B7" s="72" t="s">
        <v>41</v>
      </c>
      <c r="C7" s="88" t="s">
        <v>9</v>
      </c>
      <c r="D7" s="89">
        <v>468968783.55</v>
      </c>
      <c r="E7" s="89">
        <v>205770975.17</v>
      </c>
      <c r="F7" s="75">
        <f>E7/D7*100</f>
        <v>43.877328809042424</v>
      </c>
    </row>
    <row r="8" spans="1:6" ht="15">
      <c r="A8" s="76" t="s">
        <v>11</v>
      </c>
      <c r="B8" s="34"/>
      <c r="C8" s="23"/>
      <c r="D8" s="23"/>
      <c r="E8" s="23"/>
      <c r="F8" s="78"/>
    </row>
    <row r="9" spans="1:6" ht="28.5" customHeight="1">
      <c r="A9" s="81" t="s">
        <v>108</v>
      </c>
      <c r="B9" s="25" t="s">
        <v>41</v>
      </c>
      <c r="C9" s="23" t="s">
        <v>42</v>
      </c>
      <c r="D9" s="31">
        <v>33013728.55</v>
      </c>
      <c r="E9" s="31">
        <v>14393599.11</v>
      </c>
      <c r="F9" s="78">
        <f aca="true" t="shared" si="0" ref="F9:F57">E9/D9*100</f>
        <v>43.598829160422106</v>
      </c>
    </row>
    <row r="10" spans="1:6" ht="37.5" customHeight="1">
      <c r="A10" s="81" t="s">
        <v>109</v>
      </c>
      <c r="B10" s="25" t="s">
        <v>41</v>
      </c>
      <c r="C10" s="23" t="s">
        <v>43</v>
      </c>
      <c r="D10" s="31">
        <v>1167280</v>
      </c>
      <c r="E10" s="31">
        <v>480875.97</v>
      </c>
      <c r="F10" s="78">
        <f t="shared" si="0"/>
        <v>41.19628281132204</v>
      </c>
    </row>
    <row r="11" spans="1:6" ht="57" customHeight="1">
      <c r="A11" s="81" t="s">
        <v>110</v>
      </c>
      <c r="B11" s="25" t="s">
        <v>41</v>
      </c>
      <c r="C11" s="23" t="s">
        <v>44</v>
      </c>
      <c r="D11" s="31">
        <v>1293610</v>
      </c>
      <c r="E11" s="31">
        <v>616080.01</v>
      </c>
      <c r="F11" s="78">
        <f t="shared" si="0"/>
        <v>47.62486452640286</v>
      </c>
    </row>
    <row r="12" spans="1:6" ht="57.75" customHeight="1">
      <c r="A12" s="81" t="s">
        <v>111</v>
      </c>
      <c r="B12" s="25" t="s">
        <v>41</v>
      </c>
      <c r="C12" s="23" t="s">
        <v>45</v>
      </c>
      <c r="D12" s="31">
        <v>21092065.94</v>
      </c>
      <c r="E12" s="31">
        <v>8834967.48</v>
      </c>
      <c r="F12" s="78">
        <f t="shared" si="0"/>
        <v>41.88763445521449</v>
      </c>
    </row>
    <row r="13" spans="1:6" ht="27.75" customHeight="1">
      <c r="A13" s="81" t="s">
        <v>112</v>
      </c>
      <c r="B13" s="25" t="s">
        <v>41</v>
      </c>
      <c r="C13" s="23" t="s">
        <v>46</v>
      </c>
      <c r="D13" s="31">
        <v>9300</v>
      </c>
      <c r="E13" s="31" t="s">
        <v>10</v>
      </c>
      <c r="F13" s="78"/>
    </row>
    <row r="14" spans="1:6" ht="51.75" customHeight="1">
      <c r="A14" s="81" t="s">
        <v>113</v>
      </c>
      <c r="B14" s="25" t="s">
        <v>41</v>
      </c>
      <c r="C14" s="23" t="s">
        <v>47</v>
      </c>
      <c r="D14" s="31">
        <v>7507700</v>
      </c>
      <c r="E14" s="31">
        <v>3627091.15</v>
      </c>
      <c r="F14" s="78">
        <f t="shared" si="0"/>
        <v>48.311615408180934</v>
      </c>
    </row>
    <row r="15" spans="1:6" ht="24" customHeight="1">
      <c r="A15" s="81" t="s">
        <v>114</v>
      </c>
      <c r="B15" s="25" t="s">
        <v>41</v>
      </c>
      <c r="C15" s="23" t="s">
        <v>48</v>
      </c>
      <c r="D15" s="31">
        <v>200000</v>
      </c>
      <c r="E15" s="31" t="s">
        <v>10</v>
      </c>
      <c r="F15" s="78"/>
    </row>
    <row r="16" spans="1:6" ht="29.25" customHeight="1">
      <c r="A16" s="81" t="s">
        <v>115</v>
      </c>
      <c r="B16" s="25" t="s">
        <v>41</v>
      </c>
      <c r="C16" s="23" t="s">
        <v>49</v>
      </c>
      <c r="D16" s="31">
        <v>1743772.61</v>
      </c>
      <c r="E16" s="31">
        <v>834584.5</v>
      </c>
      <c r="F16" s="78">
        <f t="shared" si="0"/>
        <v>47.860856123895644</v>
      </c>
    </row>
    <row r="17" spans="1:6" ht="42" customHeight="1">
      <c r="A17" s="81" t="s">
        <v>116</v>
      </c>
      <c r="B17" s="25" t="s">
        <v>41</v>
      </c>
      <c r="C17" s="23" t="s">
        <v>50</v>
      </c>
      <c r="D17" s="31">
        <v>3040060</v>
      </c>
      <c r="E17" s="31">
        <v>1085582.63</v>
      </c>
      <c r="F17" s="78">
        <f t="shared" si="0"/>
        <v>35.709250146378686</v>
      </c>
    </row>
    <row r="18" spans="1:6" ht="28.5" customHeight="1">
      <c r="A18" s="81" t="s">
        <v>117</v>
      </c>
      <c r="B18" s="25" t="s">
        <v>41</v>
      </c>
      <c r="C18" s="23" t="s">
        <v>51</v>
      </c>
      <c r="D18" s="31">
        <v>534300</v>
      </c>
      <c r="E18" s="31">
        <v>252744.97</v>
      </c>
      <c r="F18" s="78">
        <f t="shared" si="0"/>
        <v>47.30394347744713</v>
      </c>
    </row>
    <row r="19" spans="1:6" ht="38.25">
      <c r="A19" s="81" t="s">
        <v>118</v>
      </c>
      <c r="B19" s="25" t="s">
        <v>41</v>
      </c>
      <c r="C19" s="23" t="s">
        <v>52</v>
      </c>
      <c r="D19" s="31">
        <v>45000</v>
      </c>
      <c r="E19" s="31" t="s">
        <v>10</v>
      </c>
      <c r="F19" s="78"/>
    </row>
    <row r="20" spans="1:6" ht="43.5" customHeight="1">
      <c r="A20" s="81" t="s">
        <v>202</v>
      </c>
      <c r="B20" s="25" t="s">
        <v>41</v>
      </c>
      <c r="C20" s="23" t="s">
        <v>119</v>
      </c>
      <c r="D20" s="31">
        <v>2330760</v>
      </c>
      <c r="E20" s="31">
        <v>832837.66</v>
      </c>
      <c r="F20" s="78">
        <f t="shared" si="0"/>
        <v>35.73245035953938</v>
      </c>
    </row>
    <row r="21" spans="1:6" ht="40.5" customHeight="1">
      <c r="A21" s="81" t="s">
        <v>203</v>
      </c>
      <c r="B21" s="25" t="s">
        <v>41</v>
      </c>
      <c r="C21" s="23" t="s">
        <v>204</v>
      </c>
      <c r="D21" s="31">
        <v>130000</v>
      </c>
      <c r="E21" s="31" t="s">
        <v>10</v>
      </c>
      <c r="F21" s="78"/>
    </row>
    <row r="22" spans="1:6" ht="31.5" customHeight="1">
      <c r="A22" s="81" t="s">
        <v>120</v>
      </c>
      <c r="B22" s="25" t="s">
        <v>41</v>
      </c>
      <c r="C22" s="23" t="s">
        <v>53</v>
      </c>
      <c r="D22" s="31">
        <v>74587045</v>
      </c>
      <c r="E22" s="31">
        <v>17698382.92</v>
      </c>
      <c r="F22" s="78">
        <f t="shared" si="0"/>
        <v>23.728494566315103</v>
      </c>
    </row>
    <row r="23" spans="1:6" ht="27.75" customHeight="1">
      <c r="A23" s="81" t="s">
        <v>205</v>
      </c>
      <c r="B23" s="25" t="s">
        <v>41</v>
      </c>
      <c r="C23" s="23" t="s">
        <v>206</v>
      </c>
      <c r="D23" s="31" t="s">
        <v>10</v>
      </c>
      <c r="E23" s="31" t="s">
        <v>10</v>
      </c>
      <c r="F23" s="78"/>
    </row>
    <row r="24" spans="1:6" ht="31.5" customHeight="1">
      <c r="A24" s="81" t="s">
        <v>121</v>
      </c>
      <c r="B24" s="25" t="s">
        <v>41</v>
      </c>
      <c r="C24" s="23" t="s">
        <v>54</v>
      </c>
      <c r="D24" s="31">
        <v>13686328.2</v>
      </c>
      <c r="E24" s="31">
        <v>5127116.25</v>
      </c>
      <c r="F24" s="78">
        <f t="shared" si="0"/>
        <v>37.4615906843444</v>
      </c>
    </row>
    <row r="25" spans="1:6" ht="30.75" customHeight="1">
      <c r="A25" s="81" t="s">
        <v>122</v>
      </c>
      <c r="B25" s="25" t="s">
        <v>41</v>
      </c>
      <c r="C25" s="23" t="s">
        <v>55</v>
      </c>
      <c r="D25" s="31">
        <v>60800716.8</v>
      </c>
      <c r="E25" s="31">
        <v>12571266.67</v>
      </c>
      <c r="F25" s="78">
        <f t="shared" si="0"/>
        <v>20.67618168277911</v>
      </c>
    </row>
    <row r="26" spans="1:6" ht="32.25" customHeight="1">
      <c r="A26" s="81" t="s">
        <v>123</v>
      </c>
      <c r="B26" s="25" t="s">
        <v>41</v>
      </c>
      <c r="C26" s="23" t="s">
        <v>56</v>
      </c>
      <c r="D26" s="31">
        <v>100000</v>
      </c>
      <c r="E26" s="31" t="s">
        <v>10</v>
      </c>
      <c r="F26" s="78"/>
    </row>
    <row r="27" spans="1:6" ht="30.75" customHeight="1">
      <c r="A27" s="81" t="s">
        <v>124</v>
      </c>
      <c r="B27" s="25" t="s">
        <v>41</v>
      </c>
      <c r="C27" s="23" t="s">
        <v>57</v>
      </c>
      <c r="D27" s="31">
        <v>19652821</v>
      </c>
      <c r="E27" s="31">
        <v>1945082.15</v>
      </c>
      <c r="F27" s="78">
        <f t="shared" si="0"/>
        <v>9.89721602817224</v>
      </c>
    </row>
    <row r="28" spans="1:6" ht="28.5" customHeight="1">
      <c r="A28" s="81" t="s">
        <v>125</v>
      </c>
      <c r="B28" s="25" t="s">
        <v>41</v>
      </c>
      <c r="C28" s="23" t="s">
        <v>58</v>
      </c>
      <c r="D28" s="31">
        <v>662859.08</v>
      </c>
      <c r="E28" s="31">
        <v>194086.76</v>
      </c>
      <c r="F28" s="78">
        <f t="shared" si="0"/>
        <v>29.2802446034231</v>
      </c>
    </row>
    <row r="29" spans="1:6" ht="28.5" customHeight="1">
      <c r="A29" s="81" t="s">
        <v>126</v>
      </c>
      <c r="B29" s="25" t="s">
        <v>41</v>
      </c>
      <c r="C29" s="23" t="s">
        <v>59</v>
      </c>
      <c r="D29" s="31">
        <v>17174612.52</v>
      </c>
      <c r="E29" s="31">
        <v>1750995.39</v>
      </c>
      <c r="F29" s="78">
        <f t="shared" si="0"/>
        <v>10.19525411685969</v>
      </c>
    </row>
    <row r="30" spans="1:6" ht="28.5" customHeight="1">
      <c r="A30" s="81" t="s">
        <v>207</v>
      </c>
      <c r="B30" s="25" t="s">
        <v>41</v>
      </c>
      <c r="C30" s="23" t="s">
        <v>208</v>
      </c>
      <c r="D30" s="31">
        <v>1815349.4</v>
      </c>
      <c r="E30" s="31" t="s">
        <v>10</v>
      </c>
      <c r="F30" s="78"/>
    </row>
    <row r="31" spans="1:6" ht="29.25" customHeight="1">
      <c r="A31" s="81" t="s">
        <v>127</v>
      </c>
      <c r="B31" s="25" t="s">
        <v>41</v>
      </c>
      <c r="C31" s="23" t="s">
        <v>60</v>
      </c>
      <c r="D31" s="31">
        <v>281966831</v>
      </c>
      <c r="E31" s="31">
        <v>144821957.37</v>
      </c>
      <c r="F31" s="78">
        <f t="shared" si="0"/>
        <v>51.36134518247645</v>
      </c>
    </row>
    <row r="32" spans="1:6" ht="31.5" customHeight="1">
      <c r="A32" s="81" t="s">
        <v>128</v>
      </c>
      <c r="B32" s="25" t="s">
        <v>41</v>
      </c>
      <c r="C32" s="23" t="s">
        <v>61</v>
      </c>
      <c r="D32" s="31">
        <v>70436011</v>
      </c>
      <c r="E32" s="31">
        <v>34716101.86</v>
      </c>
      <c r="F32" s="78">
        <f t="shared" si="0"/>
        <v>49.28743318527791</v>
      </c>
    </row>
    <row r="33" spans="1:6" ht="30.75" customHeight="1">
      <c r="A33" s="81" t="s">
        <v>129</v>
      </c>
      <c r="B33" s="25" t="s">
        <v>41</v>
      </c>
      <c r="C33" s="23" t="s">
        <v>62</v>
      </c>
      <c r="D33" s="31">
        <v>155423635.98</v>
      </c>
      <c r="E33" s="31">
        <v>85593540.48</v>
      </c>
      <c r="F33" s="78">
        <f t="shared" si="0"/>
        <v>55.07112218827144</v>
      </c>
    </row>
    <row r="34" spans="1:6" ht="30.75" customHeight="1">
      <c r="A34" s="81" t="s">
        <v>130</v>
      </c>
      <c r="B34" s="25" t="s">
        <v>41</v>
      </c>
      <c r="C34" s="23" t="s">
        <v>63</v>
      </c>
      <c r="D34" s="31">
        <v>26247194.02</v>
      </c>
      <c r="E34" s="31">
        <v>12511899.21</v>
      </c>
      <c r="F34" s="78">
        <f t="shared" si="0"/>
        <v>47.669473546262154</v>
      </c>
    </row>
    <row r="35" spans="1:6" ht="27" customHeight="1">
      <c r="A35" s="81" t="s">
        <v>131</v>
      </c>
      <c r="B35" s="25" t="s">
        <v>41</v>
      </c>
      <c r="C35" s="23" t="s">
        <v>64</v>
      </c>
      <c r="D35" s="31">
        <v>1650780</v>
      </c>
      <c r="E35" s="31">
        <v>661303.7</v>
      </c>
      <c r="F35" s="78">
        <f t="shared" si="0"/>
        <v>40.06007463138637</v>
      </c>
    </row>
    <row r="36" spans="1:6" ht="37.5" customHeight="1">
      <c r="A36" s="81" t="s">
        <v>201</v>
      </c>
      <c r="B36" s="25" t="s">
        <v>41</v>
      </c>
      <c r="C36" s="23" t="s">
        <v>209</v>
      </c>
      <c r="D36" s="31">
        <v>175000</v>
      </c>
      <c r="E36" s="31">
        <v>4538</v>
      </c>
      <c r="F36" s="78">
        <f t="shared" si="0"/>
        <v>2.593142857142857</v>
      </c>
    </row>
    <row r="37" spans="1:6" ht="27.75" customHeight="1">
      <c r="A37" s="81" t="s">
        <v>132</v>
      </c>
      <c r="B37" s="25" t="s">
        <v>41</v>
      </c>
      <c r="C37" s="23" t="s">
        <v>65</v>
      </c>
      <c r="D37" s="31">
        <v>28209210</v>
      </c>
      <c r="E37" s="31">
        <v>11339112.12</v>
      </c>
      <c r="F37" s="78">
        <f t="shared" si="0"/>
        <v>40.196489444404854</v>
      </c>
    </row>
    <row r="38" spans="1:6" ht="33" customHeight="1">
      <c r="A38" s="81" t="s">
        <v>133</v>
      </c>
      <c r="B38" s="25" t="s">
        <v>41</v>
      </c>
      <c r="C38" s="23" t="s">
        <v>66</v>
      </c>
      <c r="D38" s="31">
        <v>36673120</v>
      </c>
      <c r="E38" s="31">
        <v>17471041.79</v>
      </c>
      <c r="F38" s="78">
        <f t="shared" si="0"/>
        <v>47.639911166543776</v>
      </c>
    </row>
    <row r="39" spans="1:6" ht="27" customHeight="1">
      <c r="A39" s="81" t="s">
        <v>134</v>
      </c>
      <c r="B39" s="25" t="s">
        <v>41</v>
      </c>
      <c r="C39" s="23" t="s">
        <v>67</v>
      </c>
      <c r="D39" s="31">
        <v>33854120</v>
      </c>
      <c r="E39" s="31">
        <v>16301942.64</v>
      </c>
      <c r="F39" s="78">
        <f t="shared" si="0"/>
        <v>48.1534969451281</v>
      </c>
    </row>
    <row r="40" spans="1:6" ht="33.75" customHeight="1">
      <c r="A40" s="81" t="s">
        <v>135</v>
      </c>
      <c r="B40" s="25" t="s">
        <v>41</v>
      </c>
      <c r="C40" s="23" t="s">
        <v>68</v>
      </c>
      <c r="D40" s="31">
        <v>2819000</v>
      </c>
      <c r="E40" s="31">
        <v>1169099.15</v>
      </c>
      <c r="F40" s="78">
        <f t="shared" si="0"/>
        <v>41.472123093295494</v>
      </c>
    </row>
    <row r="41" spans="1:6" ht="28.5" customHeight="1">
      <c r="A41" s="81" t="s">
        <v>136</v>
      </c>
      <c r="B41" s="25" t="s">
        <v>41</v>
      </c>
      <c r="C41" s="23" t="s">
        <v>69</v>
      </c>
      <c r="D41" s="31">
        <v>9692640</v>
      </c>
      <c r="E41" s="31">
        <v>6005868.91</v>
      </c>
      <c r="F41" s="78">
        <f t="shared" si="0"/>
        <v>61.96318969857542</v>
      </c>
    </row>
    <row r="42" spans="1:6" ht="30" customHeight="1">
      <c r="A42" s="81" t="s">
        <v>137</v>
      </c>
      <c r="B42" s="25" t="s">
        <v>41</v>
      </c>
      <c r="C42" s="23" t="s">
        <v>70</v>
      </c>
      <c r="D42" s="31">
        <v>687340</v>
      </c>
      <c r="E42" s="31">
        <v>229815</v>
      </c>
      <c r="F42" s="78">
        <f t="shared" si="0"/>
        <v>33.43541769720954</v>
      </c>
    </row>
    <row r="43" spans="1:6" ht="27.75" customHeight="1">
      <c r="A43" s="81" t="s">
        <v>138</v>
      </c>
      <c r="B43" s="25" t="s">
        <v>41</v>
      </c>
      <c r="C43" s="23" t="s">
        <v>71</v>
      </c>
      <c r="D43" s="31">
        <v>2196000</v>
      </c>
      <c r="E43" s="31">
        <v>920464</v>
      </c>
      <c r="F43" s="78">
        <f t="shared" si="0"/>
        <v>41.91548269581056</v>
      </c>
    </row>
    <row r="44" spans="1:6" ht="38.25">
      <c r="A44" s="81" t="s">
        <v>139</v>
      </c>
      <c r="B44" s="25" t="s">
        <v>41</v>
      </c>
      <c r="C44" s="23" t="s">
        <v>72</v>
      </c>
      <c r="D44" s="31">
        <v>6283300</v>
      </c>
      <c r="E44" s="31">
        <v>4583089.91</v>
      </c>
      <c r="F44" s="78">
        <f t="shared" si="0"/>
        <v>72.94080992472108</v>
      </c>
    </row>
    <row r="45" spans="1:6" ht="38.25">
      <c r="A45" s="81" t="s">
        <v>140</v>
      </c>
      <c r="B45" s="25" t="s">
        <v>41</v>
      </c>
      <c r="C45" s="23" t="s">
        <v>73</v>
      </c>
      <c r="D45" s="31">
        <v>526000</v>
      </c>
      <c r="E45" s="31">
        <v>272500</v>
      </c>
      <c r="F45" s="78">
        <f t="shared" si="0"/>
        <v>51.80608365019012</v>
      </c>
    </row>
    <row r="46" spans="1:6" ht="27.75" customHeight="1">
      <c r="A46" s="81" t="s">
        <v>141</v>
      </c>
      <c r="B46" s="25" t="s">
        <v>41</v>
      </c>
      <c r="C46" s="23" t="s">
        <v>74</v>
      </c>
      <c r="D46" s="31">
        <v>3450000</v>
      </c>
      <c r="E46" s="31">
        <v>92845.29</v>
      </c>
      <c r="F46" s="78">
        <f t="shared" si="0"/>
        <v>2.6911678260869563</v>
      </c>
    </row>
    <row r="47" spans="1:6" ht="29.25" customHeight="1">
      <c r="A47" s="81" t="s">
        <v>142</v>
      </c>
      <c r="B47" s="25" t="s">
        <v>41</v>
      </c>
      <c r="C47" s="23" t="s">
        <v>75</v>
      </c>
      <c r="D47" s="31">
        <v>3176000</v>
      </c>
      <c r="E47" s="31">
        <v>4445.29</v>
      </c>
      <c r="F47" s="78">
        <f t="shared" si="0"/>
        <v>0.13996505037783374</v>
      </c>
    </row>
    <row r="48" spans="1:6" ht="30" customHeight="1">
      <c r="A48" s="81" t="s">
        <v>143</v>
      </c>
      <c r="B48" s="25" t="s">
        <v>41</v>
      </c>
      <c r="C48" s="23" t="s">
        <v>76</v>
      </c>
      <c r="D48" s="31">
        <v>216000</v>
      </c>
      <c r="E48" s="31">
        <v>88400</v>
      </c>
      <c r="F48" s="78">
        <f t="shared" si="0"/>
        <v>40.925925925925924</v>
      </c>
    </row>
    <row r="49" spans="1:6" ht="38.25">
      <c r="A49" s="81" t="s">
        <v>144</v>
      </c>
      <c r="B49" s="25" t="s">
        <v>41</v>
      </c>
      <c r="C49" s="23" t="s">
        <v>77</v>
      </c>
      <c r="D49" s="31">
        <v>58000</v>
      </c>
      <c r="E49" s="31" t="s">
        <v>10</v>
      </c>
      <c r="F49" s="78"/>
    </row>
    <row r="50" spans="1:6" ht="26.25" customHeight="1">
      <c r="A50" s="81" t="s">
        <v>145</v>
      </c>
      <c r="B50" s="25" t="s">
        <v>41</v>
      </c>
      <c r="C50" s="23" t="s">
        <v>78</v>
      </c>
      <c r="D50" s="31">
        <v>1388500</v>
      </c>
      <c r="E50" s="31">
        <v>694250</v>
      </c>
      <c r="F50" s="78">
        <f t="shared" si="0"/>
        <v>50</v>
      </c>
    </row>
    <row r="51" spans="1:6" ht="25.5" customHeight="1">
      <c r="A51" s="81" t="s">
        <v>146</v>
      </c>
      <c r="B51" s="25" t="s">
        <v>41</v>
      </c>
      <c r="C51" s="23" t="s">
        <v>79</v>
      </c>
      <c r="D51" s="31">
        <v>1388500</v>
      </c>
      <c r="E51" s="31">
        <v>694250</v>
      </c>
      <c r="F51" s="78">
        <f t="shared" si="0"/>
        <v>50</v>
      </c>
    </row>
    <row r="52" spans="1:6" ht="41.25" customHeight="1">
      <c r="A52" s="81" t="s">
        <v>147</v>
      </c>
      <c r="B52" s="25" t="s">
        <v>41</v>
      </c>
      <c r="C52" s="23" t="s">
        <v>148</v>
      </c>
      <c r="D52" s="31">
        <v>2100</v>
      </c>
      <c r="E52" s="31" t="s">
        <v>10</v>
      </c>
      <c r="F52" s="78"/>
    </row>
    <row r="53" spans="1:6" ht="42.75" customHeight="1">
      <c r="A53" s="81" t="s">
        <v>149</v>
      </c>
      <c r="B53" s="25" t="s">
        <v>41</v>
      </c>
      <c r="C53" s="23" t="s">
        <v>150</v>
      </c>
      <c r="D53" s="31">
        <v>2100</v>
      </c>
      <c r="E53" s="31" t="s">
        <v>10</v>
      </c>
      <c r="F53" s="78"/>
    </row>
    <row r="54" spans="1:6" ht="56.25" customHeight="1">
      <c r="A54" s="81" t="s">
        <v>151</v>
      </c>
      <c r="B54" s="25" t="s">
        <v>41</v>
      </c>
      <c r="C54" s="23" t="s">
        <v>80</v>
      </c>
      <c r="D54" s="31">
        <v>5501938</v>
      </c>
      <c r="E54" s="31">
        <v>1562365</v>
      </c>
      <c r="F54" s="78">
        <f t="shared" si="0"/>
        <v>28.396630423679802</v>
      </c>
    </row>
    <row r="55" spans="1:6" ht="32.25" customHeight="1">
      <c r="A55" s="81" t="s">
        <v>152</v>
      </c>
      <c r="B55" s="25" t="s">
        <v>41</v>
      </c>
      <c r="C55" s="23" t="s">
        <v>81</v>
      </c>
      <c r="D55" s="31">
        <v>5501938</v>
      </c>
      <c r="E55" s="31">
        <v>1562365</v>
      </c>
      <c r="F55" s="78">
        <f t="shared" si="0"/>
        <v>28.396630423679802</v>
      </c>
    </row>
    <row r="56" spans="1:6" ht="15">
      <c r="A56" s="90"/>
      <c r="B56" s="35"/>
      <c r="C56" s="35"/>
      <c r="D56" s="35"/>
      <c r="E56" s="35"/>
      <c r="F56" s="78"/>
    </row>
    <row r="57" spans="1:6" ht="15">
      <c r="A57" s="91" t="s">
        <v>82</v>
      </c>
      <c r="B57" s="84">
        <v>450</v>
      </c>
      <c r="C57" s="85" t="s">
        <v>9</v>
      </c>
      <c r="D57" s="86">
        <v>-9934483.55</v>
      </c>
      <c r="E57" s="86">
        <v>9404991.88</v>
      </c>
      <c r="F57" s="78">
        <f t="shared" si="0"/>
        <v>-94.67016410732292</v>
      </c>
    </row>
  </sheetData>
  <sheetProtection/>
  <mergeCells count="6">
    <mergeCell ref="F4:F5"/>
    <mergeCell ref="D4:D5"/>
    <mergeCell ref="A4:A5"/>
    <mergeCell ref="B4:B5"/>
    <mergeCell ref="C4:C5"/>
    <mergeCell ref="E4:E5"/>
  </mergeCells>
  <printOptions/>
  <pageMargins left="0.5905511811023623" right="0.31496062992125984" top="0.5905511811023623" bottom="0.3937007874015748" header="0" footer="0"/>
  <pageSetup fitToHeight="3" fitToWidth="1" horizontalDpi="600" verticalDpi="600" orientation="portrait" paperSize="9" scale="66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51.57421875" style="40" customWidth="1"/>
    <col min="2" max="2" width="5.00390625" style="40" customWidth="1"/>
    <col min="3" max="3" width="19.8515625" style="40" customWidth="1"/>
    <col min="4" max="5" width="14.140625" style="40" customWidth="1"/>
    <col min="6" max="6" width="2.8515625" style="40" customWidth="1"/>
    <col min="7" max="16384" width="9.140625" style="40" customWidth="1"/>
  </cols>
  <sheetData>
    <row r="1" spans="1:6" ht="10.5" customHeight="1">
      <c r="A1" s="36"/>
      <c r="B1" s="37"/>
      <c r="C1" s="38"/>
      <c r="D1" s="39"/>
      <c r="E1" s="15"/>
      <c r="F1" s="15"/>
    </row>
    <row r="2" spans="1:6" ht="13.5" customHeight="1">
      <c r="A2" s="112" t="s">
        <v>99</v>
      </c>
      <c r="B2" s="113"/>
      <c r="C2" s="113"/>
      <c r="D2" s="41"/>
      <c r="E2" s="15"/>
      <c r="F2" s="15"/>
    </row>
    <row r="3" spans="1:6" ht="13.5" customHeight="1" thickBot="1">
      <c r="A3" s="42"/>
      <c r="B3" s="43"/>
      <c r="C3" s="44"/>
      <c r="D3" s="45"/>
      <c r="E3" s="46" t="s">
        <v>153</v>
      </c>
      <c r="F3" s="15"/>
    </row>
    <row r="4" spans="1:6" ht="11.25" customHeight="1">
      <c r="A4" s="108" t="s">
        <v>0</v>
      </c>
      <c r="B4" s="110" t="s">
        <v>1</v>
      </c>
      <c r="C4" s="110" t="s">
        <v>40</v>
      </c>
      <c r="D4" s="106" t="s">
        <v>106</v>
      </c>
      <c r="E4" s="106" t="s">
        <v>163</v>
      </c>
      <c r="F4" s="47"/>
    </row>
    <row r="5" spans="1:6" ht="138" customHeight="1" thickBot="1">
      <c r="A5" s="109"/>
      <c r="B5" s="111"/>
      <c r="C5" s="111"/>
      <c r="D5" s="107"/>
      <c r="E5" s="107"/>
      <c r="F5" s="47"/>
    </row>
    <row r="6" spans="1:6" ht="11.25" customHeight="1" thickBot="1">
      <c r="A6" s="51" t="s">
        <v>3</v>
      </c>
      <c r="B6" s="51" t="s">
        <v>4</v>
      </c>
      <c r="C6" s="51" t="s">
        <v>5</v>
      </c>
      <c r="D6" s="52" t="s">
        <v>6</v>
      </c>
      <c r="E6" s="52" t="s">
        <v>7</v>
      </c>
      <c r="F6" s="47"/>
    </row>
    <row r="7" spans="1:6" ht="38.25" customHeight="1">
      <c r="A7" s="59" t="s">
        <v>83</v>
      </c>
      <c r="B7" s="26" t="s">
        <v>84</v>
      </c>
      <c r="C7" s="60" t="s">
        <v>9</v>
      </c>
      <c r="D7" s="61">
        <v>9934483.55</v>
      </c>
      <c r="E7" s="62">
        <v>-9404991.88</v>
      </c>
      <c r="F7" s="50"/>
    </row>
    <row r="8" spans="1:6" ht="19.5" customHeight="1">
      <c r="A8" s="63" t="s">
        <v>85</v>
      </c>
      <c r="B8" s="24"/>
      <c r="C8" s="32"/>
      <c r="D8" s="32"/>
      <c r="E8" s="64"/>
      <c r="F8" s="50"/>
    </row>
    <row r="9" spans="1:6" ht="51.75">
      <c r="A9" s="10" t="s">
        <v>155</v>
      </c>
      <c r="B9" s="56" t="s">
        <v>154</v>
      </c>
      <c r="C9" s="57" t="s">
        <v>156</v>
      </c>
      <c r="D9" s="33">
        <v>2500000</v>
      </c>
      <c r="E9" s="65" t="s">
        <v>10</v>
      </c>
      <c r="F9" s="50"/>
    </row>
    <row r="10" spans="1:6" ht="24.75" customHeight="1">
      <c r="A10" s="66" t="s">
        <v>86</v>
      </c>
      <c r="B10" s="58" t="s">
        <v>87</v>
      </c>
      <c r="C10" s="57" t="s">
        <v>9</v>
      </c>
      <c r="D10" s="33">
        <v>7434483.55</v>
      </c>
      <c r="E10" s="65">
        <v>-9404991.88</v>
      </c>
      <c r="F10" s="50"/>
    </row>
    <row r="11" spans="1:6" ht="39">
      <c r="A11" s="10" t="s">
        <v>157</v>
      </c>
      <c r="B11" s="56" t="s">
        <v>88</v>
      </c>
      <c r="C11" s="57" t="s">
        <v>158</v>
      </c>
      <c r="D11" s="33">
        <v>-460141600</v>
      </c>
      <c r="E11" s="65">
        <v>-216912771.14</v>
      </c>
      <c r="F11" s="50"/>
    </row>
    <row r="12" spans="1:6" ht="39">
      <c r="A12" s="10" t="s">
        <v>159</v>
      </c>
      <c r="B12" s="56" t="s">
        <v>88</v>
      </c>
      <c r="C12" s="57" t="s">
        <v>89</v>
      </c>
      <c r="D12" s="33">
        <v>-460141600</v>
      </c>
      <c r="E12" s="65">
        <v>-216912771.14</v>
      </c>
      <c r="F12" s="50"/>
    </row>
    <row r="13" spans="1:6" ht="24.75" customHeight="1">
      <c r="A13" s="66" t="s">
        <v>90</v>
      </c>
      <c r="B13" s="58" t="s">
        <v>91</v>
      </c>
      <c r="C13" s="57" t="s">
        <v>9</v>
      </c>
      <c r="D13" s="33">
        <v>468968783.55</v>
      </c>
      <c r="E13" s="65">
        <v>207507779.26</v>
      </c>
      <c r="F13" s="50"/>
    </row>
    <row r="14" spans="1:6" ht="30.75" customHeight="1" thickBot="1">
      <c r="A14" s="11" t="s">
        <v>160</v>
      </c>
      <c r="B14" s="67" t="s">
        <v>91</v>
      </c>
      <c r="C14" s="68" t="s">
        <v>161</v>
      </c>
      <c r="D14" s="33">
        <v>468968783.55</v>
      </c>
      <c r="E14" s="69">
        <v>207507779.26</v>
      </c>
      <c r="F14" s="50"/>
    </row>
    <row r="15" spans="1:6" ht="12.75" customHeight="1">
      <c r="A15" s="53"/>
      <c r="B15" s="54"/>
      <c r="C15" s="54"/>
      <c r="D15" s="55"/>
      <c r="E15" s="55"/>
      <c r="F15" s="15"/>
    </row>
    <row r="16" spans="1:6" ht="12.75" customHeight="1">
      <c r="A16" s="48"/>
      <c r="B16" s="48"/>
      <c r="C16" s="48"/>
      <c r="D16" s="49"/>
      <c r="E16" s="49"/>
      <c r="F16" s="15"/>
    </row>
    <row r="17" spans="1:5" ht="15.75">
      <c r="A17" s="70" t="s">
        <v>93</v>
      </c>
      <c r="B17" s="70"/>
      <c r="C17" s="70"/>
      <c r="D17" s="70"/>
      <c r="E17" s="70" t="s">
        <v>92</v>
      </c>
    </row>
  </sheetData>
  <sheetProtection/>
  <mergeCells count="6">
    <mergeCell ref="D4:D5"/>
    <mergeCell ref="E4:E5"/>
    <mergeCell ref="A2:C2"/>
    <mergeCell ref="A4:A5"/>
    <mergeCell ref="B4:B5"/>
    <mergeCell ref="C4:C5"/>
  </mergeCells>
  <printOptions/>
  <pageMargins left="0.7874015748031497" right="0.5905511811023623" top="0.5905511811023623" bottom="0.3937007874015748" header="0" footer="0"/>
  <pageSetup horizontalDpi="600" verticalDpi="600" orientation="portrait" paperSize="9" scale="75" r:id="rId1"/>
  <headerFooter>
    <oddFooter>&amp;R&amp;D СТР. &amp;P</odd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Marina-ПК\Marina</dc:creator>
  <cp:keywords/>
  <dc:description/>
  <cp:lastModifiedBy>Роман С. Заболотский</cp:lastModifiedBy>
  <cp:lastPrinted>2021-07-13T09:21:56Z</cp:lastPrinted>
  <dcterms:created xsi:type="dcterms:W3CDTF">2019-04-17T06:48:35Z</dcterms:created>
  <dcterms:modified xsi:type="dcterms:W3CDTF">2021-07-21T04:32:48Z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SV_0503317G_20160101.xlsx</vt:lpwstr>
  </property>
  <property fmtid="{D5CDD505-2E9C-101B-9397-08002B2CF9AE}" pid="3" name="Название отчета">
    <vt:lpwstr>SV_0503317G_20160101.xlsx</vt:lpwstr>
  </property>
  <property fmtid="{D5CDD505-2E9C-101B-9397-08002B2CF9AE}" pid="4" name="Версия клиента">
    <vt:lpwstr>18.2.7.29019</vt:lpwstr>
  </property>
  <property fmtid="{D5CDD505-2E9C-101B-9397-08002B2CF9AE}" pid="5" name="Версия базы">
    <vt:lpwstr>18.2.0.248066824</vt:lpwstr>
  </property>
  <property fmtid="{D5CDD505-2E9C-101B-9397-08002B2CF9AE}" pid="6" name="Тип сервера">
    <vt:lpwstr>MSSQL</vt:lpwstr>
  </property>
  <property fmtid="{D5CDD505-2E9C-101B-9397-08002B2CF9AE}" pid="7" name="Сервер">
    <vt:lpwstr>172.20.0.5</vt:lpwstr>
  </property>
  <property fmtid="{D5CDD505-2E9C-101B-9397-08002B2CF9AE}" pid="8" name="База">
    <vt:lpwstr>svod_smart</vt:lpwstr>
  </property>
  <property fmtid="{D5CDD505-2E9C-101B-9397-08002B2CF9AE}" pid="9" name="Пользователь">
    <vt:lpwstr>m_14000_02</vt:lpwstr>
  </property>
  <property fmtid="{D5CDD505-2E9C-101B-9397-08002B2CF9AE}" pid="10" name="Шаблон">
    <vt:lpwstr>SV_0503317G_20160101</vt:lpwstr>
  </property>
  <property fmtid="{D5CDD505-2E9C-101B-9397-08002B2CF9AE}" pid="11" name="Локальная база">
    <vt:lpwstr>используется</vt:lpwstr>
  </property>
</Properties>
</file>